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2C24E872-09AA-408A-B2C4-B8C040280205}" xr6:coauthVersionLast="47" xr6:coauthVersionMax="47" xr10:uidLastSave="{00000000-0000-0000-0000-000000000000}"/>
  <bookViews>
    <workbookView xWindow="28680" yWindow="-120" windowWidth="29040" windowHeight="15840" tabRatio="734" firstSheet="5" activeTab="5" xr2:uid="{EA2094FA-9696-43CF-A352-EA7274E1DCF7}"/>
  </bookViews>
  <sheets>
    <sheet name="Cover Page" sheetId="24" r:id="rId1"/>
    <sheet name="Project Overview" sheetId="23" r:id="rId2"/>
    <sheet name="FL Expenditure" sheetId="21" r:id="rId3"/>
    <sheet name="Project Portfolio" sheetId="26" r:id="rId4"/>
    <sheet name="Work Undertaken " sheetId="25" r:id="rId5"/>
    <sheet name="Anticipated Work " sheetId="27" r:id="rId6"/>
    <sheet name="Expenditure Categories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" hidden="1">#N/A</definedName>
    <definedName name="__123Graph_A" localSheetId="2" hidden="1">#REF!</definedName>
    <definedName name="__123Graph_A" localSheetId="1" hidden="1">#REF!</definedName>
    <definedName name="__123Graph_A" localSheetId="3" hidden="1">'[1]Cashflow Analysis'!#REF!</definedName>
    <definedName name="__123Graph_A" hidden="1">#REF!</definedName>
    <definedName name="__123Graph_ACASHFLOW" hidden="1">#N/A</definedName>
    <definedName name="__123Graph_ADRIVER2" hidden="1">#N/A</definedName>
    <definedName name="__123Graph_AINCOME1" hidden="1">#N/A</definedName>
    <definedName name="__123Graph_AINCOME2" hidden="1">#N/A</definedName>
    <definedName name="__123Graph_ANCF" localSheetId="2" hidden="1">#REF!</definedName>
    <definedName name="__123Graph_ANCF" localSheetId="3" hidden="1">'[1]Cashflow Analysis'!#REF!</definedName>
    <definedName name="__123Graph_ANCF" hidden="1">#REF!</definedName>
    <definedName name="__123Graph_B" localSheetId="3" hidden="1">[2]RD!$U$130:$AR$130</definedName>
    <definedName name="__123Graph_B" hidden="1">#REF!</definedName>
    <definedName name="__123Graph_BCASHFLOW" hidden="1">#N/A</definedName>
    <definedName name="__123Graph_BDRIVER2" hidden="1">#N/A</definedName>
    <definedName name="__123Graph_BINCOME1" hidden="1">#N/A</definedName>
    <definedName name="__123Graph_BINCOME2" hidden="1">#N/A</definedName>
    <definedName name="__123Graph_BNCF" localSheetId="3" hidden="1">'[1]Cashflow Analysis'!#REF!</definedName>
    <definedName name="__123Graph_BNCF" hidden="1">#REF!</definedName>
    <definedName name="__123Graph_D" localSheetId="3" hidden="1">[3]Ark1!#REF!</definedName>
    <definedName name="__123Graph_D" hidden="1">#REF!</definedName>
    <definedName name="__123Graph_X" localSheetId="3" hidden="1">[2]RD!$U$5:$AR$5</definedName>
    <definedName name="__123Graph_X" hidden="1">#REF!</definedName>
    <definedName name="__123Graph_XCASHFLOW" hidden="1">#N/A</definedName>
    <definedName name="__123Graph_XDRIVER2" hidden="1">#N/A</definedName>
    <definedName name="__123Graph_XINCOME1" hidden="1">#N/A</definedName>
    <definedName name="__123Graph_XINCOME2" hidden="1">#N/A</definedName>
    <definedName name="__123Graph_XNCF" localSheetId="3" hidden="1">'[4]Cashflow Analysis'!$E$63:$BL$63</definedName>
    <definedName name="__123Graph_XNCF" hidden="1">#REF!</definedName>
    <definedName name="__a1" localSheetId="2" hidden="1">{"mgmt forecast",#N/A,FALSE,"Mgmt Forecast";"dcf table",#N/A,FALSE,"Mgmt Forecast";"sensitivity",#N/A,FALSE,"Mgmt Forecast";"table inputs",#N/A,FALSE,"Mgmt Forecast";"calculations",#N/A,FALSE,"Mgmt Forecast"}</definedName>
    <definedName name="__a1" localSheetId="1" hidden="1">{"mgmt forecast",#N/A,FALSE,"Mgmt Forecast";"dcf table",#N/A,FALSE,"Mgmt Forecast";"sensitivity",#N/A,FALSE,"Mgmt Forecast";"table inputs",#N/A,FALSE,"Mgmt Forecast";"calculations",#N/A,FALSE,"Mgmt Forecast"}</definedName>
    <definedName name="__a1" localSheetId="3" hidden="1">{"mgmt forecast",#N/A,FALSE,"Mgmt Forecast";"dcf table",#N/A,FALSE,"Mgmt Forecast";"sensitivity",#N/A,FALSE,"Mgmt Forecast";"table inputs",#N/A,FALSE,"Mgmt Forecast";"calculations",#N/A,FALSE,"Mgmt Forecast"}</definedName>
    <definedName name="__a1" hidden="1">{"mgmt forecast",#N/A,FALSE,"Mgmt Forecast";"dcf table",#N/A,FALSE,"Mgmt Forecast";"sensitivity",#N/A,FALSE,"Mgmt Forecast";"table inputs",#N/A,FALSE,"Mgmt Forecast";"calculations",#N/A,FALSE,"Mgmt Forecast"}</definedName>
    <definedName name="__a2" localSheetId="2" hidden="1">{"mgmt forecast",#N/A,FALSE,"Mgmt Forecast";"dcf table",#N/A,FALSE,"Mgmt Forecast";"sensitivity",#N/A,FALSE,"Mgmt Forecast";"table inputs",#N/A,FALSE,"Mgmt Forecast";"calculations",#N/A,FALSE,"Mgmt Forecast"}</definedName>
    <definedName name="__a2" localSheetId="1" hidden="1">{"mgmt forecast",#N/A,FALSE,"Mgmt Forecast";"dcf table",#N/A,FALSE,"Mgmt Forecast";"sensitivity",#N/A,FALSE,"Mgmt Forecast";"table inputs",#N/A,FALSE,"Mgmt Forecast";"calculations",#N/A,FALSE,"Mgmt Forecast"}</definedName>
    <definedName name="__a2" localSheetId="3" hidden="1">{"mgmt forecast",#N/A,FALSE,"Mgmt Forecast";"dcf table",#N/A,FALSE,"Mgmt Forecast";"sensitivity",#N/A,FALSE,"Mgmt Forecast";"table inputs",#N/A,FALSE,"Mgmt Forecast";"calculations",#N/A,FALSE,"Mgmt Forecast"}</definedName>
    <definedName name="__a2" hidden="1">{"mgmt forecast",#N/A,FALSE,"Mgmt Forecast";"dcf table",#N/A,FALSE,"Mgmt Forecast";"sensitivity",#N/A,FALSE,"Mgmt Forecast";"table inputs",#N/A,FALSE,"Mgmt Forecast";"calculations",#N/A,FALSE,"Mgmt Forecast"}</definedName>
    <definedName name="__bb1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FDS_HYPERLINK_TOGGLE_STATE__" hidden="1">"ON"</definedName>
    <definedName name="_1__123Graph_ACHART_1" hidden="1">#REF!</definedName>
    <definedName name="_1_0_0_K" localSheetId="3" hidden="1">[5]useless!#REF!</definedName>
    <definedName name="_1_0_0_K" hidden="1">#REF!</definedName>
    <definedName name="_10__123Graph_ACHART_13" localSheetId="3" hidden="1">[3]Ark1!#REF!</definedName>
    <definedName name="_10__123Graph_ACHART_13" hidden="1">#REF!</definedName>
    <definedName name="_10__123Graph_BCHART_3" localSheetId="3" hidden="1">#REF!</definedName>
    <definedName name="_10__123Graph_BCHART_3" hidden="1">#REF!</definedName>
    <definedName name="_10__123Graph_CCHART_6" localSheetId="3" hidden="1">#REF!</definedName>
    <definedName name="_10__123Graph_CCHART_6" hidden="1">#REF!</definedName>
    <definedName name="_100__123Graph_ACHART_51" localSheetId="3" hidden="1">[6]Data!$B$210:$M$210</definedName>
    <definedName name="_100__123Graph_ACHART_51" hidden="1">#REF!</definedName>
    <definedName name="_101__123Graph_ACHART_52" localSheetId="3" hidden="1">[6]Data!$B$212:$M$212</definedName>
    <definedName name="_101__123Graph_ACHART_52" hidden="1">#REF!</definedName>
    <definedName name="_102__123Graph_ACHART_53" localSheetId="3" hidden="1">[6]Data!$B$214:$M$214</definedName>
    <definedName name="_102__123Graph_ACHART_53" hidden="1">#REF!</definedName>
    <definedName name="_103__123Graph_ACHART_54" localSheetId="3" hidden="1">[6]Data!$B$213:$M$213</definedName>
    <definedName name="_103__123Graph_ACHART_54" hidden="1">#REF!</definedName>
    <definedName name="_104__123Graph_ACHART_55" localSheetId="3" hidden="1">[6]Data!$B$211:$M$211</definedName>
    <definedName name="_104__123Graph_ACHART_55" hidden="1">#REF!</definedName>
    <definedName name="_105__123Graph_ACHART_56" localSheetId="3" hidden="1">[6]Data!$B$215:$M$215</definedName>
    <definedName name="_105__123Graph_ACHART_56" hidden="1">#REF!</definedName>
    <definedName name="_106__123Graph_ACHART_57" localSheetId="3" hidden="1">[6]Data!$B$216:$M$216</definedName>
    <definedName name="_106__123Graph_ACHART_57" hidden="1">#REF!</definedName>
    <definedName name="_107__123Graph_ACHART_58" localSheetId="3" hidden="1">[6]Data!$B$58:$M$58</definedName>
    <definedName name="_107__123Graph_ACHART_58" hidden="1">#REF!</definedName>
    <definedName name="_108__123Graph_ACHART_59" localSheetId="3" hidden="1">[6]Data!$B$59:$M$59</definedName>
    <definedName name="_108__123Graph_ACHART_59" hidden="1">#REF!</definedName>
    <definedName name="_109__123Graph_ACHART_6" localSheetId="3" hidden="1">[6]Data!$B$19:$M$19</definedName>
    <definedName name="_109__123Graph_ACHART_6" hidden="1">#REF!</definedName>
    <definedName name="_11__123Graph_BCHART_4" localSheetId="3" hidden="1">#REF!</definedName>
    <definedName name="_11__123Graph_BCHART_4" hidden="1">#REF!</definedName>
    <definedName name="_11__123Graph_CCHART_7" localSheetId="3" hidden="1">#REF!</definedName>
    <definedName name="_11__123Graph_CCHART_7" hidden="1">#REF!</definedName>
    <definedName name="_110__123Graph_ACHART_60" localSheetId="3" hidden="1">[6]Data!$B$61:$O$61</definedName>
    <definedName name="_110__123Graph_ACHART_60" hidden="1">#REF!</definedName>
    <definedName name="_111__123Graph_ACHART_61" localSheetId="3" hidden="1">[6]Data!$B$62:$M$62</definedName>
    <definedName name="_111__123Graph_ACHART_61" hidden="1">#REF!</definedName>
    <definedName name="_112__123Graph_ACHART_62" localSheetId="3" hidden="1">[6]Data!$B$23:$M$23</definedName>
    <definedName name="_112__123Graph_ACHART_62" hidden="1">#REF!</definedName>
    <definedName name="_113__123Graph_ACHART_63" localSheetId="3" hidden="1">[6]Data!$B$97:$M$97</definedName>
    <definedName name="_113__123Graph_ACHART_63" hidden="1">#REF!</definedName>
    <definedName name="_114__123Graph_ACHART_64" localSheetId="3" hidden="1">[6]Data!$B$98:$M$98</definedName>
    <definedName name="_114__123Graph_ACHART_64" hidden="1">#REF!</definedName>
    <definedName name="_115__123Graph_ACHART_65" localSheetId="3" hidden="1">[6]Data!$B$50:$M$50</definedName>
    <definedName name="_115__123Graph_ACHART_65" hidden="1">#REF!</definedName>
    <definedName name="_116__123Graph_ACHART_66" localSheetId="3" hidden="1">[6]Data!$B$99:$M$99</definedName>
    <definedName name="_116__123Graph_ACHART_66" hidden="1">#REF!</definedName>
    <definedName name="_117__123Graph_ACHART_68" localSheetId="3" hidden="1">[6]Data!$B$102:$M$102</definedName>
    <definedName name="_117__123Graph_ACHART_68" hidden="1">#REF!</definedName>
    <definedName name="_118__123Graph_ACHART_69" localSheetId="3" hidden="1">[6]Data!$B$103:$M$103</definedName>
    <definedName name="_118__123Graph_ACHART_69" hidden="1">#REF!</definedName>
    <definedName name="_119__123Graph_ACHART_7" localSheetId="3" hidden="1">[6]Data!$B$21:$M$21</definedName>
    <definedName name="_119__123Graph_ACHART_7" hidden="1">#REF!</definedName>
    <definedName name="_12__123Graph_ACHART_14" localSheetId="3" hidden="1">[3]Ark1!#REF!</definedName>
    <definedName name="_12__123Graph_ACHART_14" hidden="1">#REF!</definedName>
    <definedName name="_12__123Graph_BCHART_5" localSheetId="3" hidden="1">#REF!</definedName>
    <definedName name="_12__123Graph_BCHART_5" hidden="1">#REF!</definedName>
    <definedName name="_12__123Graph_LBL_ACHART_17" localSheetId="3" hidden="1">#REF!</definedName>
    <definedName name="_12__123Graph_LBL_ACHART_17" hidden="1">#REF!</definedName>
    <definedName name="_120__123Graph_ACHART_70" localSheetId="3" hidden="1">[6]Data!$B$138:$M$138</definedName>
    <definedName name="_120__123Graph_ACHART_70" hidden="1">#REF!</definedName>
    <definedName name="_121__123Graph_ACHART_71" localSheetId="3" hidden="1">[6]Data!$B$139:$M$139</definedName>
    <definedName name="_121__123Graph_ACHART_71" hidden="1">#REF!</definedName>
    <definedName name="_122__123Graph_ACHART_72" localSheetId="3" hidden="1">[6]Data!$B$140:$M$140</definedName>
    <definedName name="_122__123Graph_ACHART_72" hidden="1">#REF!</definedName>
    <definedName name="_123__123Graph_ACHART_73" localSheetId="3" hidden="1">[6]Data!$B$142:$M$142</definedName>
    <definedName name="_123__123Graph_ACHART_73" hidden="1">#REF!</definedName>
    <definedName name="_123Graph_BINCOME2" hidden="1">#N/A</definedName>
    <definedName name="_124__123Graph_ACHART_74" localSheetId="3" hidden="1">[6]Data!$B$143:$M$143</definedName>
    <definedName name="_124__123Graph_ACHART_74" hidden="1">#REF!</definedName>
    <definedName name="_125__123Graph_ACHART_75" localSheetId="3" hidden="1">[6]Data!$B$144:$M$144</definedName>
    <definedName name="_125__123Graph_ACHART_75" hidden="1">#REF!</definedName>
    <definedName name="_126__123Graph_ACHART_76" localSheetId="3" hidden="1">[6]Data!$B$177:$M$177</definedName>
    <definedName name="_126__123Graph_ACHART_76" hidden="1">#REF!</definedName>
    <definedName name="_127__123Graph_ACHART_77" localSheetId="3" hidden="1">[6]Data!$B$178:$M$178</definedName>
    <definedName name="_127__123Graph_ACHART_77" hidden="1">#REF!</definedName>
    <definedName name="_128__123Graph_ACHART_78" localSheetId="3" hidden="1">[6]Data!$B$179:$M$179</definedName>
    <definedName name="_128__123Graph_ACHART_78" hidden="1">#REF!</definedName>
    <definedName name="_129__123Graph_ACHART_79" localSheetId="3" hidden="1">[6]Data!$B$181:$M$181</definedName>
    <definedName name="_129__123Graph_ACHART_79" hidden="1">#REF!</definedName>
    <definedName name="_13__123Graph_ACHART_1" localSheetId="3" hidden="1">[6]Data!$B$10:$M$10</definedName>
    <definedName name="_13__123Graph_ACHART_1" hidden="1">#REF!</definedName>
    <definedName name="_13__123Graph_BCHART_6" localSheetId="3" hidden="1">#REF!</definedName>
    <definedName name="_13__123Graph_BCHART_6" hidden="1">#REF!</definedName>
    <definedName name="_13__123Graph_LBL_CCHART_17" localSheetId="3" hidden="1">#REF!</definedName>
    <definedName name="_13__123Graph_LBL_CCHART_17" hidden="1">#REF!</definedName>
    <definedName name="_130__123Graph_ACHART_8" localSheetId="3" hidden="1">[6]Data!$B$22:$M$22</definedName>
    <definedName name="_130__123Graph_ACHART_8" hidden="1">#REF!</definedName>
    <definedName name="_131__123Graph_ACHART_80" localSheetId="3" hidden="1">[6]Data!$B$182:$M$182</definedName>
    <definedName name="_131__123Graph_ACHART_80" hidden="1">#REF!</definedName>
    <definedName name="_132__123Graph_ACHART_81" localSheetId="3" hidden="1">[6]Data!$B$183:$M$183</definedName>
    <definedName name="_132__123Graph_ACHART_81" hidden="1">#REF!</definedName>
    <definedName name="_133__123Graph_ACHART_82" localSheetId="3" hidden="1">[6]Data!$B$217:$M$217</definedName>
    <definedName name="_133__123Graph_ACHART_82" hidden="1">#REF!</definedName>
    <definedName name="_134__123Graph_ACHART_83" localSheetId="3" hidden="1">[6]Data!$B$218:$M$218</definedName>
    <definedName name="_134__123Graph_ACHART_83" hidden="1">#REF!</definedName>
    <definedName name="_135__123Graph_ACHART_84" localSheetId="3" hidden="1">[6]Data!$B$219:$M$219</definedName>
    <definedName name="_135__123Graph_ACHART_84" hidden="1">#REF!</definedName>
    <definedName name="_136__123Graph_ACHART_85" localSheetId="3" hidden="1">[6]Data!$B$221:$M$221</definedName>
    <definedName name="_136__123Graph_ACHART_85" hidden="1">#REF!</definedName>
    <definedName name="_137__123Graph_ACHART_86" localSheetId="3" hidden="1">[6]Data!$B$222:$M$222</definedName>
    <definedName name="_137__123Graph_ACHART_86" hidden="1">#REF!</definedName>
    <definedName name="_138__123Graph_ACHART_87" localSheetId="3" hidden="1">[6]Data!$B$223:$M$223</definedName>
    <definedName name="_138__123Graph_ACHART_87" hidden="1">#REF!</definedName>
    <definedName name="_139__123Graph_ACHART_88" localSheetId="3" hidden="1">[6]Data!$B$257:$M$257</definedName>
    <definedName name="_139__123Graph_ACHART_88" hidden="1">#REF!</definedName>
    <definedName name="_14__123Graph_ACHART_100" localSheetId="3" hidden="1">[6]Data!$B$78:$M$78</definedName>
    <definedName name="_14__123Graph_ACHART_100" hidden="1">#REF!</definedName>
    <definedName name="_14__123Graph_ACHART_2" localSheetId="3" hidden="1">[7]Ark1!$AD$11:$AJ$11</definedName>
    <definedName name="_14__123Graph_ACHART_2" hidden="1">#REF!</definedName>
    <definedName name="_14__123Graph_XCHART_1" localSheetId="3" hidden="1">#REF!</definedName>
    <definedName name="_14__123Graph_XCHART_1" hidden="1">#REF!</definedName>
    <definedName name="_140__123Graph_ACHART_89" localSheetId="3" hidden="1">[6]Data!$B$258:$M$258</definedName>
    <definedName name="_140__123Graph_ACHART_89" hidden="1">#REF!</definedName>
    <definedName name="_141__123Graph_ACHART_9" localSheetId="3" hidden="1">[6]Data!$B$23:$M$23</definedName>
    <definedName name="_141__123Graph_ACHART_9" hidden="1">#REF!</definedName>
    <definedName name="_142__123Graph_ACHART_90" localSheetId="3" hidden="1">[6]Data!$B$259:$M$259</definedName>
    <definedName name="_142__123Graph_ACHART_90" hidden="1">#REF!</definedName>
    <definedName name="_143__123Graph_ACHART_91" localSheetId="3" hidden="1">[6]Data!$B$261:$M$261</definedName>
    <definedName name="_143__123Graph_ACHART_91" hidden="1">#REF!</definedName>
    <definedName name="_144__123Graph_ACHART_92" localSheetId="3" hidden="1">[6]Data!$B$262:$M$262</definedName>
    <definedName name="_144__123Graph_ACHART_92" hidden="1">#REF!</definedName>
    <definedName name="_145__123Graph_ACHART_93" localSheetId="3" hidden="1">[6]Data!$B$263:$M$263</definedName>
    <definedName name="_145__123Graph_ACHART_93" hidden="1">#REF!</definedName>
    <definedName name="_146__123Graph_ACHART_94" localSheetId="3" hidden="1">[6]Data!$B$70:$M$70</definedName>
    <definedName name="_146__123Graph_ACHART_94" hidden="1">#REF!</definedName>
    <definedName name="_147__123Graph_ACHART_95" localSheetId="3" hidden="1">[6]Data!$B$71:$M$71</definedName>
    <definedName name="_147__123Graph_ACHART_95" hidden="1">#REF!</definedName>
    <definedName name="_148__123Graph_ACHART_96" localSheetId="3" hidden="1">[6]Data!$B$73:$M$73</definedName>
    <definedName name="_148__123Graph_ACHART_96" hidden="1">#REF!</definedName>
    <definedName name="_149__123Graph_ACHART_98" localSheetId="3" hidden="1">[6]Data!$B$76:$M$76</definedName>
    <definedName name="_149__123Graph_ACHART_98" hidden="1">#REF!</definedName>
    <definedName name="_15__123Graph_ACHART_101" localSheetId="3" hidden="1">[6]Data!$B$79:$L$79</definedName>
    <definedName name="_15__123Graph_ACHART_101" hidden="1">#REF!</definedName>
    <definedName name="_15__123Graph_XCHART_2" localSheetId="3" hidden="1">#REF!</definedName>
    <definedName name="_15__123Graph_XCHART_2" hidden="1">#REF!</definedName>
    <definedName name="_15__123Graph_XCHART_7" localSheetId="3" hidden="1">#REF!</definedName>
    <definedName name="_15__123Graph_XCHART_7" hidden="1">#REF!</definedName>
    <definedName name="_150__123Graph_ACHART_99" localSheetId="3" hidden="1">[6]Data!$B$77:$M$77</definedName>
    <definedName name="_150__123Graph_ACHART_99" hidden="1">#REF!</definedName>
    <definedName name="_16__123Graph_ACHART_102" localSheetId="3" hidden="1">[6]Data!$B$110:$M$110</definedName>
    <definedName name="_16__123Graph_ACHART_102" hidden="1">#REF!</definedName>
    <definedName name="_16__123Graph_BCHART_1" localSheetId="3" hidden="1">[7]Ark1!$AK$7:$AN$7</definedName>
    <definedName name="_16__123Graph_BCHART_1" hidden="1">#REF!</definedName>
    <definedName name="_16__123Graph_XCHART_3" localSheetId="3" hidden="1">#REF!</definedName>
    <definedName name="_16__123Graph_XCHART_3" hidden="1">#REF!</definedName>
    <definedName name="_163__123Graph_BCHART_1" localSheetId="3" hidden="1">[6]Data!$N$10:$Y$10</definedName>
    <definedName name="_163__123Graph_BCHART_1" hidden="1">#REF!</definedName>
    <definedName name="_164__123Graph_BCHART_100" localSheetId="3" hidden="1">[6]Data!$N$78:$Y$78</definedName>
    <definedName name="_164__123Graph_BCHART_100" hidden="1">#REF!</definedName>
    <definedName name="_165__123Graph_BCHART_101" localSheetId="3" hidden="1">[6]Data!$N$79:$Y$79</definedName>
    <definedName name="_165__123Graph_BCHART_101" hidden="1">#REF!</definedName>
    <definedName name="_166__123Graph_BCHART_102" localSheetId="3" hidden="1">[6]Data!$N$110:$Y$110</definedName>
    <definedName name="_166__123Graph_BCHART_102" hidden="1">#REF!</definedName>
    <definedName name="_167__123Graph_BCHART_103" localSheetId="3" hidden="1">[6]Data!$N$111:$Y$111</definedName>
    <definedName name="_167__123Graph_BCHART_103" hidden="1">#REF!</definedName>
    <definedName name="_168__123Graph_BCHART_104" localSheetId="3" hidden="1">[6]Data!$N$113:$Y$113</definedName>
    <definedName name="_168__123Graph_BCHART_104" hidden="1">#REF!</definedName>
    <definedName name="_169__123Graph_BCHART_105" localSheetId="3" hidden="1">[6]Data!$N$115:$Y$115</definedName>
    <definedName name="_169__123Graph_BCHART_105" hidden="1">#REF!</definedName>
    <definedName name="_17__123Graph_ACHART_103" localSheetId="3" hidden="1">[6]Data!$B$111:$M$111</definedName>
    <definedName name="_17__123Graph_ACHART_103" hidden="1">#REF!</definedName>
    <definedName name="_17__123Graph_XCHART_4" localSheetId="3" hidden="1">#REF!</definedName>
    <definedName name="_17__123Graph_XCHART_4" hidden="1">#REF!</definedName>
    <definedName name="_170__123Graph_BCHART_106" localSheetId="3" hidden="1">[6]Data!$N$116:$Y$116</definedName>
    <definedName name="_170__123Graph_BCHART_106" hidden="1">#REF!</definedName>
    <definedName name="_171__123Graph_BCHART_107" localSheetId="3" hidden="1">[6]Data!$N$117:$Y$117</definedName>
    <definedName name="_171__123Graph_BCHART_107" hidden="1">#REF!</definedName>
    <definedName name="_172__123Graph_BCHART_108" localSheetId="3" hidden="1">[6]Data!$N$118:$Y$118</definedName>
    <definedName name="_172__123Graph_BCHART_108" hidden="1">#REF!</definedName>
    <definedName name="_173__123Graph_BCHART_109" localSheetId="3" hidden="1">[6]Data!$N$119:$Y$119</definedName>
    <definedName name="_173__123Graph_BCHART_109" hidden="1">#REF!</definedName>
    <definedName name="_174__123Graph_BCHART_11" localSheetId="3" hidden="1">[6]Data!$N$30:$Y$30</definedName>
    <definedName name="_174__123Graph_BCHART_11" hidden="1">#REF!</definedName>
    <definedName name="_175__123Graph_BCHART_110" localSheetId="3" hidden="1">[6]Data!$N$151:$Y$151</definedName>
    <definedName name="_175__123Graph_BCHART_110" hidden="1">#REF!</definedName>
    <definedName name="_176__123Graph_BCHART_111" localSheetId="3" hidden="1">[6]Data!$N$152:$Y$152</definedName>
    <definedName name="_176__123Graph_BCHART_111" hidden="1">#REF!</definedName>
    <definedName name="_177__123Graph_BCHART_112" localSheetId="3" hidden="1">[6]Data!$N$154:$Y$154</definedName>
    <definedName name="_177__123Graph_BCHART_112" hidden="1">#REF!</definedName>
    <definedName name="_178__123Graph_BCHART_113" localSheetId="3" hidden="1">[6]Data!$N$156:$Y$156</definedName>
    <definedName name="_178__123Graph_BCHART_113" hidden="1">#REF!</definedName>
    <definedName name="_179__123Graph_BCHART_114" localSheetId="3" hidden="1">[6]Data!$N$157:$Y$157</definedName>
    <definedName name="_179__123Graph_BCHART_114" hidden="1">#REF!</definedName>
    <definedName name="_18__123Graph_ACHART_104" localSheetId="3" hidden="1">[6]Data!$B$113:$M$113</definedName>
    <definedName name="_18__123Graph_ACHART_104" hidden="1">#REF!</definedName>
    <definedName name="_18__123Graph_BCHART_12" localSheetId="3" hidden="1">[7]Ark1!#REF!</definedName>
    <definedName name="_18__123Graph_BCHART_12" hidden="1">#REF!</definedName>
    <definedName name="_18__123Graph_XCHART_5" localSheetId="3" hidden="1">#REF!</definedName>
    <definedName name="_18__123Graph_XCHART_5" hidden="1">#REF!</definedName>
    <definedName name="_18_123Graph_BCHART_12_macro" localSheetId="3" hidden="1">[3]Ark1!#REF!</definedName>
    <definedName name="_18_123Graph_BCHART_12_macro" hidden="1">#REF!</definedName>
    <definedName name="_18_123Graph_BCHART_12_ny" localSheetId="3" hidden="1">[3]Ark1!#REF!</definedName>
    <definedName name="_18_123Graph_BCHART_12_ny" hidden="1">#REF!</definedName>
    <definedName name="_18_123Graph_BCHART_12_scenarios" localSheetId="3" hidden="1">[3]Ark1!#REF!</definedName>
    <definedName name="_18_123Graph_BCHART_12_scenarios" hidden="1">#REF!</definedName>
    <definedName name="_180__123Graph_BCHART_115" localSheetId="3" hidden="1">[6]Data!$N$158:$Y$158</definedName>
    <definedName name="_180__123Graph_BCHART_115" hidden="1">#REF!</definedName>
    <definedName name="_181__123Graph_BCHART_116" localSheetId="3" hidden="1">[6]Data!$N$159:$Y$159</definedName>
    <definedName name="_181__123Graph_BCHART_116" hidden="1">#REF!</definedName>
    <definedName name="_182__123Graph_BCHART_117" localSheetId="3" hidden="1">[6]Data!$N$160:$Y$160</definedName>
    <definedName name="_182__123Graph_BCHART_117" hidden="1">#REF!</definedName>
    <definedName name="_183__123Graph_BCHART_118" localSheetId="3" hidden="1">[6]Data!$N$190:$Y$190</definedName>
    <definedName name="_183__123Graph_BCHART_118" hidden="1">#REF!</definedName>
    <definedName name="_184__123Graph_BCHART_119" localSheetId="3" hidden="1">[6]Data!$N$191:$Y$191</definedName>
    <definedName name="_184__123Graph_BCHART_119" hidden="1">#REF!</definedName>
    <definedName name="_185__123Graph_BCHART_12" localSheetId="3" hidden="1">[6]Data!$N$31:$Y$31</definedName>
    <definedName name="_185__123Graph_BCHART_12" hidden="1">#REF!</definedName>
    <definedName name="_186__123Graph_BCHART_120" localSheetId="3" hidden="1">[6]Data!$N$193:$Y$193</definedName>
    <definedName name="_186__123Graph_BCHART_120" hidden="1">#REF!</definedName>
    <definedName name="_187__123Graph_BCHART_121" localSheetId="3" hidden="1">[6]Data!$N$195:$Y$195</definedName>
    <definedName name="_187__123Graph_BCHART_121" hidden="1">#REF!</definedName>
    <definedName name="_188__123Graph_BCHART_122" localSheetId="3" hidden="1">[6]Data!$N$196:$Y$196</definedName>
    <definedName name="_188__123Graph_BCHART_122" hidden="1">#REF!</definedName>
    <definedName name="_189__123Graph_BCHART_123" localSheetId="3" hidden="1">[6]Data!$N$197:$Y$197</definedName>
    <definedName name="_189__123Graph_BCHART_123" hidden="1">#REF!</definedName>
    <definedName name="_19__123Graph_ACHART_105" localSheetId="3" hidden="1">[6]Data!$B$115:$L$115</definedName>
    <definedName name="_19__123Graph_ACHART_105" hidden="1">#REF!</definedName>
    <definedName name="_19__123Graph_ACONTRAC._OIL" localSheetId="3" hidden="1">'[1]Cashflow Analysis'!#REF!</definedName>
    <definedName name="_19__123Graph_ACONTRAC._OIL" hidden="1">#REF!</definedName>
    <definedName name="_19__123Graph_XCHART_6" localSheetId="3" hidden="1">#REF!</definedName>
    <definedName name="_19__123Graph_XCHART_6" hidden="1">#REF!</definedName>
    <definedName name="_190__123Graph_BCHART_124" localSheetId="3" hidden="1">[6]Data!$N$198:$Y$198</definedName>
    <definedName name="_190__123Graph_BCHART_124" hidden="1">#REF!</definedName>
    <definedName name="_191__123Graph_BCHART_125" localSheetId="3" hidden="1">[6]Data!$N$199:$Y$199</definedName>
    <definedName name="_191__123Graph_BCHART_125" hidden="1">#REF!</definedName>
    <definedName name="_192__123Graph_BCHART_126" localSheetId="3" hidden="1">[6]Data!$N$230:$Y$230</definedName>
    <definedName name="_192__123Graph_BCHART_126" hidden="1">#REF!</definedName>
    <definedName name="_193__123Graph_BCHART_127" localSheetId="3" hidden="1">[6]Data!$N$231:$Y$231</definedName>
    <definedName name="_193__123Graph_BCHART_127" hidden="1">#REF!</definedName>
    <definedName name="_194__123Graph_BCHART_128" localSheetId="3" hidden="1">[6]Data!$N$233:$Y$233</definedName>
    <definedName name="_194__123Graph_BCHART_128" hidden="1">#REF!</definedName>
    <definedName name="_195__123Graph_BCHART_129" localSheetId="3" hidden="1">[6]Data!$N$235:$Y$235</definedName>
    <definedName name="_195__123Graph_BCHART_129" hidden="1">#REF!</definedName>
    <definedName name="_196__123Graph_BCHART_13" localSheetId="3" hidden="1">[6]Data!$N$33:$Y$33</definedName>
    <definedName name="_196__123Graph_BCHART_13" hidden="1">#REF!</definedName>
    <definedName name="_197__123Graph_BCHART_130" localSheetId="3" hidden="1">[6]Data!$N$236:$Y$236</definedName>
    <definedName name="_197__123Graph_BCHART_130" hidden="1">#REF!</definedName>
    <definedName name="_198__123Graph_BCHART_131" localSheetId="3" hidden="1">[6]Data!$N$237:$Y$237</definedName>
    <definedName name="_198__123Graph_BCHART_131" hidden="1">#REF!</definedName>
    <definedName name="_199__123Graph_BCHART_132" localSheetId="3" hidden="1">[6]Data!$N$238:$Y$238</definedName>
    <definedName name="_199__123Graph_BCHART_132" hidden="1">#REF!</definedName>
    <definedName name="_2__123Graph_ACHART_1" localSheetId="3" hidden="1">#REF!</definedName>
    <definedName name="_2__123Graph_ACHART_1" hidden="1">#REF!</definedName>
    <definedName name="_2__123Graph_ACHART_17" localSheetId="3" hidden="1">#REF!</definedName>
    <definedName name="_2__123Graph_ACHART_17" hidden="1">#REF!</definedName>
    <definedName name="_2_0_0_S" localSheetId="3" hidden="1">[5]useless!#REF!</definedName>
    <definedName name="_2_0_0_S" hidden="1">#REF!</definedName>
    <definedName name="_20__123Graph_ACHART_106" localSheetId="3" hidden="1">[6]Data!$B$116:$M$116</definedName>
    <definedName name="_20__123Graph_ACHART_106" hidden="1">#REF!</definedName>
    <definedName name="_20__123Graph_BCHART_13" localSheetId="3" hidden="1">[7]Ark1!#REF!</definedName>
    <definedName name="_20__123Graph_BCHART_13" hidden="1">#REF!</definedName>
    <definedName name="_200__123Graph_BCHART_133" localSheetId="3" hidden="1">[6]Data!$N$239:$Y$239</definedName>
    <definedName name="_200__123Graph_BCHART_133" hidden="1">#REF!</definedName>
    <definedName name="_201__123Graph_BCHART_134" localSheetId="3" hidden="1">[6]Data!$N$270:$Y$270</definedName>
    <definedName name="_201__123Graph_BCHART_134" hidden="1">#REF!</definedName>
    <definedName name="_202__123Graph_BCHART_135" localSheetId="3" hidden="1">[6]Data!$N$271:$Y$271</definedName>
    <definedName name="_202__123Graph_BCHART_135" hidden="1">#REF!</definedName>
    <definedName name="_203__123Graph_BCHART_136" localSheetId="3" hidden="1">[6]Data!$N$273:$Y$273</definedName>
    <definedName name="_203__123Graph_BCHART_136" hidden="1">#REF!</definedName>
    <definedName name="_204__123Graph_BCHART_137" localSheetId="3" hidden="1">[6]Data!$N$275:$Y$275</definedName>
    <definedName name="_204__123Graph_BCHART_137" hidden="1">#REF!</definedName>
    <definedName name="_205__123Graph_BCHART_138" localSheetId="3" hidden="1">[6]Data!$N$276:$Y$276</definedName>
    <definedName name="_205__123Graph_BCHART_138" hidden="1">#REF!</definedName>
    <definedName name="_206__123Graph_BCHART_139" localSheetId="3" hidden="1">[6]Data!$N$277:$Y$277</definedName>
    <definedName name="_206__123Graph_BCHART_139" hidden="1">#REF!</definedName>
    <definedName name="_207__123Graph_BCHART_14" localSheetId="3" hidden="1">[6]Data!$N$35:$Y$35</definedName>
    <definedName name="_207__123Graph_BCHART_14" hidden="1">#REF!</definedName>
    <definedName name="_208__123Graph_BCHART_140" localSheetId="3" hidden="1">[6]Data!$N$278:$Y$278</definedName>
    <definedName name="_208__123Graph_BCHART_140" hidden="1">#REF!</definedName>
    <definedName name="_209__123Graph_BCHART_141" localSheetId="3" hidden="1">[6]Data!$N$279:$Y$279</definedName>
    <definedName name="_209__123Graph_BCHART_141" hidden="1">#REF!</definedName>
    <definedName name="_21__123Graph_ACHART_107" localSheetId="3" hidden="1">[6]Data!$B$117:$M$117</definedName>
    <definedName name="_21__123Graph_ACHART_107" hidden="1">#REF!</definedName>
    <definedName name="_210__123Graph_BCHART_15" localSheetId="3" hidden="1">[6]Data!$N$36:$Y$36</definedName>
    <definedName name="_210__123Graph_BCHART_15" hidden="1">#REF!</definedName>
    <definedName name="_211__123Graph_BCHART_16" localSheetId="3" hidden="1">[6]Data!$N$37:$Y$37</definedName>
    <definedName name="_211__123Graph_BCHART_16" hidden="1">#REF!</definedName>
    <definedName name="_212__123Graph_BCHART_17" localSheetId="3" hidden="1">[6]Data!$N$38:$Y$38</definedName>
    <definedName name="_212__123Graph_BCHART_17" hidden="1">#REF!</definedName>
    <definedName name="_213__123Graph_BCHART_18" localSheetId="3" hidden="1">[6]Data!$N$39:$Y$39</definedName>
    <definedName name="_213__123Graph_BCHART_18" hidden="1">#REF!</definedName>
    <definedName name="_214__123Graph_BCHART_19" localSheetId="3" hidden="1">[6]Data!$N$12:$Y$12</definedName>
    <definedName name="_214__123Graph_BCHART_19" hidden="1">#REF!</definedName>
    <definedName name="_215__123Graph_BCHART_2" localSheetId="3" hidden="1">[6]Data!$N$14:$Y$14</definedName>
    <definedName name="_215__123Graph_BCHART_2" hidden="1">#REF!</definedName>
    <definedName name="_216__123Graph_BCHART_20" localSheetId="3" hidden="1">[6]Data!$N$13:$Y$13</definedName>
    <definedName name="_216__123Graph_BCHART_20" hidden="1">#REF!</definedName>
    <definedName name="_217__123Graph_BCHART_21" localSheetId="3" hidden="1">[6]Data!$N$11:$Y$11</definedName>
    <definedName name="_217__123Graph_BCHART_21" hidden="1">#REF!</definedName>
    <definedName name="_218__123Graph_BCHART_22" localSheetId="3" hidden="1">[6]Data!$N$15:$Y$15</definedName>
    <definedName name="_218__123Graph_BCHART_22" hidden="1">#REF!</definedName>
    <definedName name="_219__123Graph_BCHART_23" localSheetId="3" hidden="1">[6]Data!$N$57:$Y$57</definedName>
    <definedName name="_219__123Graph_BCHART_23" hidden="1">#REF!</definedName>
    <definedName name="_22__123Graph_ACHART_108" localSheetId="3" hidden="1">[6]Data!$B$118:$M$118</definedName>
    <definedName name="_22__123Graph_ACHART_108" hidden="1">#REF!</definedName>
    <definedName name="_22__123Graph_BCHART_14" localSheetId="3" hidden="1">[7]Ark1!#REF!</definedName>
    <definedName name="_22__123Graph_BCHART_14" hidden="1">#REF!</definedName>
    <definedName name="_220__123Graph_BCHART_24" hidden="1">#N/A</definedName>
    <definedName name="_221__123Graph_BCHART_25" hidden="1">#N/A</definedName>
    <definedName name="_222__123Graph_BCHART_26" hidden="1">#N/A</definedName>
    <definedName name="_223__123Graph_BCHART_27" hidden="1">#N/A</definedName>
    <definedName name="_224__123Graph_BCHART_28" hidden="1">#N/A</definedName>
    <definedName name="_225__123Graph_BCHART_29" localSheetId="3" hidden="1">[6]Data!$N$56:$Y$56</definedName>
    <definedName name="_225__123Graph_BCHART_29" hidden="1">#REF!</definedName>
    <definedName name="_226__123Graph_BCHART_3" localSheetId="3" hidden="1">[6]Data!$N$16:$Y$16</definedName>
    <definedName name="_226__123Graph_BCHART_3" hidden="1">#REF!</definedName>
    <definedName name="_227__123Graph_BCHART_30" hidden="1">#N/A</definedName>
    <definedName name="_228__123Graph_BCHART_31" localSheetId="3" hidden="1">[6]Data!$N$92:$Y$92</definedName>
    <definedName name="_228__123Graph_BCHART_31" hidden="1">#REF!</definedName>
    <definedName name="_229__123Graph_BCHART_32" localSheetId="3" hidden="1">[6]Data!$N$94:$Y$94</definedName>
    <definedName name="_229__123Graph_BCHART_32" hidden="1">#REF!</definedName>
    <definedName name="_23__123Graph_ACHART_109" localSheetId="3" hidden="1">[6]Data!$B$119:$M$119</definedName>
    <definedName name="_23__123Graph_ACHART_109" hidden="1">#REF!</definedName>
    <definedName name="_230__123Graph_BCHART_33" localSheetId="3" hidden="1">[6]Data!$N$93:$Y$93</definedName>
    <definedName name="_230__123Graph_BCHART_33" hidden="1">#REF!</definedName>
    <definedName name="_231__123Graph_BCHART_34" localSheetId="3" hidden="1">[6]Data!$N$91:$Y$91</definedName>
    <definedName name="_231__123Graph_BCHART_34" hidden="1">#REF!</definedName>
    <definedName name="_232__123Graph_BCHART_35" localSheetId="3" hidden="1">[6]Data!$N$95:$Y$95</definedName>
    <definedName name="_232__123Graph_BCHART_35" hidden="1">#REF!</definedName>
    <definedName name="_233__123Graph_BCHART_36" localSheetId="3" hidden="1">[6]Data!$N$96:$Y$96</definedName>
    <definedName name="_233__123Graph_BCHART_36" hidden="1">#REF!</definedName>
    <definedName name="_234__123Graph_BCHART_37" localSheetId="3" hidden="1">[6]Data!$N$131:$Y$131</definedName>
    <definedName name="_234__123Graph_BCHART_37" hidden="1">#REF!</definedName>
    <definedName name="_235__123Graph_BCHART_38" localSheetId="3" hidden="1">[6]Data!$N$133:$Y$133</definedName>
    <definedName name="_235__123Graph_BCHART_38" hidden="1">#REF!</definedName>
    <definedName name="_236__123Graph_BCHART_39" localSheetId="3" hidden="1">[6]Data!$N$135:$Y$135</definedName>
    <definedName name="_236__123Graph_BCHART_39" hidden="1">#REF!</definedName>
    <definedName name="_237__123Graph_BCHART_4" localSheetId="3" hidden="1">[6]Data!$N$17:$Y$17</definedName>
    <definedName name="_237__123Graph_BCHART_4" hidden="1">#REF!</definedName>
    <definedName name="_238__123Graph_BCHART_40" localSheetId="3" hidden="1">[6]Data!$N$134:$Y$134</definedName>
    <definedName name="_238__123Graph_BCHART_40" hidden="1">#REF!</definedName>
    <definedName name="_239__123Graph_BCHART_41" localSheetId="3" hidden="1">[6]Data!$N$132:$Y$132</definedName>
    <definedName name="_239__123Graph_BCHART_41" hidden="1">#REF!</definedName>
    <definedName name="_24__123Graph_ACHART_11" localSheetId="3" hidden="1">[6]Data!$B$30:$M$30</definedName>
    <definedName name="_24__123Graph_ACHART_11" hidden="1">#REF!</definedName>
    <definedName name="_24__123Graph_BCHART_2" localSheetId="3" hidden="1">[7]Ark1!$AD$12:$AJ$12</definedName>
    <definedName name="_24__123Graph_BCHART_2" hidden="1">#REF!</definedName>
    <definedName name="_240__123Graph_BCHART_42" localSheetId="3" hidden="1">[6]Data!$N$136:$Y$136</definedName>
    <definedName name="_240__123Graph_BCHART_42" hidden="1">#REF!</definedName>
    <definedName name="_241__123Graph_BCHART_43" localSheetId="3" hidden="1">[6]Data!$N$137:$Y$137</definedName>
    <definedName name="_241__123Graph_BCHART_43" hidden="1">#REF!</definedName>
    <definedName name="_242__123Graph_BCHART_44" localSheetId="3" hidden="1">[6]Data!$N$170:$Y$170</definedName>
    <definedName name="_242__123Graph_BCHART_44" hidden="1">#REF!</definedName>
    <definedName name="_243__123Graph_BCHART_45" localSheetId="3" hidden="1">[6]Data!$N$172:$Y$172</definedName>
    <definedName name="_243__123Graph_BCHART_45" hidden="1">#REF!</definedName>
    <definedName name="_244__123Graph_BCHART_46" localSheetId="3" hidden="1">[6]Data!$N$174:$Y$174</definedName>
    <definedName name="_244__123Graph_BCHART_46" hidden="1">#REF!</definedName>
    <definedName name="_245__123Graph_BCHART_47" localSheetId="3" hidden="1">[6]Data!$N$173:$Y$173</definedName>
    <definedName name="_245__123Graph_BCHART_47" hidden="1">#REF!</definedName>
    <definedName name="_246__123Graph_BCHART_48" localSheetId="3" hidden="1">[6]Data!$N$171:$Y$171</definedName>
    <definedName name="_246__123Graph_BCHART_48" hidden="1">#REF!</definedName>
    <definedName name="_247__123Graph_BCHART_49" localSheetId="3" hidden="1">[6]Data!$N$175:$Y$175</definedName>
    <definedName name="_247__123Graph_BCHART_49" hidden="1">#REF!</definedName>
    <definedName name="_248__123Graph_BCHART_5" localSheetId="3" hidden="1">[6]Data!$N$18:$Y$18</definedName>
    <definedName name="_248__123Graph_BCHART_5" hidden="1">#REF!</definedName>
    <definedName name="_249__123Graph_BCHART_50" localSheetId="3" hidden="1">[6]Data!$N$176:$Y$176</definedName>
    <definedName name="_249__123Graph_BCHART_50" hidden="1">#REF!</definedName>
    <definedName name="_25__123Graph_ACHART_110" localSheetId="3" hidden="1">[6]Data!$B$151:$M$151</definedName>
    <definedName name="_25__123Graph_ACHART_110" hidden="1">#REF!</definedName>
    <definedName name="_250__123Graph_BCHART_51" localSheetId="3" hidden="1">[6]Data!$N$210:$Y$210</definedName>
    <definedName name="_250__123Graph_BCHART_51" hidden="1">#REF!</definedName>
    <definedName name="_251__123Graph_BCHART_52" localSheetId="3" hidden="1">[6]Data!$N$212:$Y$212</definedName>
    <definedName name="_251__123Graph_BCHART_52" hidden="1">#REF!</definedName>
    <definedName name="_252__123Graph_BCHART_53" localSheetId="3" hidden="1">[6]Data!$N$214:$Y$214</definedName>
    <definedName name="_252__123Graph_BCHART_53" hidden="1">#REF!</definedName>
    <definedName name="_253__123Graph_BCHART_54" localSheetId="3" hidden="1">[6]Data!$N$213:$Y$213</definedName>
    <definedName name="_253__123Graph_BCHART_54" hidden="1">#REF!</definedName>
    <definedName name="_254__123Graph_BCHART_55" localSheetId="3" hidden="1">[6]Data!$N$211:$Y$211</definedName>
    <definedName name="_254__123Graph_BCHART_55" hidden="1">#REF!</definedName>
    <definedName name="_255__123Graph_BCHART_56" localSheetId="3" hidden="1">[6]Data!$N$215:$Y$215</definedName>
    <definedName name="_255__123Graph_BCHART_56" hidden="1">#REF!</definedName>
    <definedName name="_256__123Graph_BCHART_57" localSheetId="3" hidden="1">[6]Data!$N$216:$Y$216</definedName>
    <definedName name="_256__123Graph_BCHART_57" hidden="1">#REF!</definedName>
    <definedName name="_257__123Graph_BCHART_58" localSheetId="3" hidden="1">[6]Data!$N$58:$Y$58</definedName>
    <definedName name="_257__123Graph_BCHART_58" hidden="1">#REF!</definedName>
    <definedName name="_258__123Graph_BCHART_59" localSheetId="3" hidden="1">[6]Data!$N$59:$Y$59</definedName>
    <definedName name="_258__123Graph_BCHART_59" hidden="1">#REF!</definedName>
    <definedName name="_259__123Graph_BCHART_6" localSheetId="3" hidden="1">[6]Data!$N$19:$Y$19</definedName>
    <definedName name="_259__123Graph_BCHART_6" hidden="1">#REF!</definedName>
    <definedName name="_26__123Graph_ACHART_111" localSheetId="3" hidden="1">[6]Data!$B$152:$M$152</definedName>
    <definedName name="_26__123Graph_ACHART_111" hidden="1">#REF!</definedName>
    <definedName name="_26__123Graph_CCHART_12" localSheetId="3" hidden="1">[7]Ark1!#REF!</definedName>
    <definedName name="_26__123Graph_CCHART_12" hidden="1">#REF!</definedName>
    <definedName name="_26_123Graph_CCHART_12_macro" localSheetId="3" hidden="1">[3]Ark1!#REF!</definedName>
    <definedName name="_26_123Graph_CCHART_12_macro" hidden="1">#REF!</definedName>
    <definedName name="_26_123Graph_CCHART_12_ny" localSheetId="3" hidden="1">[3]Ark1!#REF!</definedName>
    <definedName name="_26_123Graph_CCHART_12_ny" hidden="1">#REF!</definedName>
    <definedName name="_26_123Graph_CCHART_12_scenarios" localSheetId="3" hidden="1">[3]Ark1!#REF!</definedName>
    <definedName name="_26_123Graph_CCHART_12_scenarios" hidden="1">#REF!</definedName>
    <definedName name="_260__123Graph_BCHART_60" localSheetId="3" hidden="1">[6]Data!$N$61:$Y$61</definedName>
    <definedName name="_260__123Graph_BCHART_60" hidden="1">#REF!</definedName>
    <definedName name="_261__123Graph_BCHART_61" localSheetId="3" hidden="1">[6]Data!$N$62:$Y$62</definedName>
    <definedName name="_261__123Graph_BCHART_61" hidden="1">#REF!</definedName>
    <definedName name="_262__123Graph_BCHART_62" localSheetId="3" hidden="1">[6]Data!$N$63:$Y$63</definedName>
    <definedName name="_262__123Graph_BCHART_62" hidden="1">#REF!</definedName>
    <definedName name="_263__123Graph_BCHART_63" localSheetId="3" hidden="1">[6]Data!$N$98:$Y$98</definedName>
    <definedName name="_263__123Graph_BCHART_63" hidden="1">#REF!</definedName>
    <definedName name="_264__123Graph_BCHART_64" localSheetId="3" hidden="1">[6]Data!$N$97:$Y$97</definedName>
    <definedName name="_264__123Graph_BCHART_64" hidden="1">#REF!</definedName>
    <definedName name="_265__123Graph_BCHART_65" localSheetId="3" hidden="1">[6]Data!$N$50:$Y$50</definedName>
    <definedName name="_265__123Graph_BCHART_65" hidden="1">#REF!</definedName>
    <definedName name="_266__123Graph_BCHART_66" localSheetId="3" hidden="1">[6]Data!$N$99:$Y$99</definedName>
    <definedName name="_266__123Graph_BCHART_66" hidden="1">#REF!</definedName>
    <definedName name="_267__123Graph_BCHART_68" localSheetId="3" hidden="1">[6]Data!$N$102:$Y$102</definedName>
    <definedName name="_267__123Graph_BCHART_68" hidden="1">#REF!</definedName>
    <definedName name="_268__123Graph_BCHART_69" localSheetId="3" hidden="1">[6]Data!$N$103:$Y$103</definedName>
    <definedName name="_268__123Graph_BCHART_69" hidden="1">#REF!</definedName>
    <definedName name="_269__123Graph_BCHART_7" localSheetId="3" hidden="1">[6]Data!$N$21:$Y$21</definedName>
    <definedName name="_269__123Graph_BCHART_7" hidden="1">#REF!</definedName>
    <definedName name="_27__123Graph_ACHART_112" localSheetId="3" hidden="1">[6]Data!$B$154:$M$154</definedName>
    <definedName name="_27__123Graph_ACHART_112" hidden="1">#REF!</definedName>
    <definedName name="_270__123Graph_BCHART_70" localSheetId="3" hidden="1">[6]Data!$N$138:$Y$138</definedName>
    <definedName name="_270__123Graph_BCHART_70" hidden="1">#REF!</definedName>
    <definedName name="_271__123Graph_BCHART_71" localSheetId="3" hidden="1">[6]Data!$N$139:$Y$139</definedName>
    <definedName name="_271__123Graph_BCHART_71" hidden="1">#REF!</definedName>
    <definedName name="_272__123Graph_BCHART_72" localSheetId="3" hidden="1">[6]Data!$N$140:$Y$140</definedName>
    <definedName name="_272__123Graph_BCHART_72" hidden="1">#REF!</definedName>
    <definedName name="_273__123Graph_BCHART_73" localSheetId="3" hidden="1">[6]Data!$N$142:$Y$142</definedName>
    <definedName name="_273__123Graph_BCHART_73" hidden="1">#REF!</definedName>
    <definedName name="_274__123Graph_BCHART_74" localSheetId="3" hidden="1">[6]Data!$N$143:$Y$143</definedName>
    <definedName name="_274__123Graph_BCHART_74" hidden="1">#REF!</definedName>
    <definedName name="_275__123Graph_BCHART_75" localSheetId="3" hidden="1">[6]Data!$N$144:$Y$144</definedName>
    <definedName name="_275__123Graph_BCHART_75" hidden="1">#REF!</definedName>
    <definedName name="_276__123Graph_BCHART_76" localSheetId="3" hidden="1">[6]Data!$N$177:$Y$177</definedName>
    <definedName name="_276__123Graph_BCHART_76" hidden="1">#REF!</definedName>
    <definedName name="_277__123Graph_BCHART_77" localSheetId="3" hidden="1">[6]Data!$N$178:$Y$178</definedName>
    <definedName name="_277__123Graph_BCHART_77" hidden="1">#REF!</definedName>
    <definedName name="_278__123Graph_BCHART_78" localSheetId="3" hidden="1">[6]Data!$N$179:$Y$179</definedName>
    <definedName name="_278__123Graph_BCHART_78" hidden="1">#REF!</definedName>
    <definedName name="_279__123Graph_BCHART_79" localSheetId="3" hidden="1">[6]Data!$N$181:$Y$181</definedName>
    <definedName name="_279__123Graph_BCHART_79" hidden="1">#REF!</definedName>
    <definedName name="_28__123Graph_ACHART_113" localSheetId="3" hidden="1">[6]Data!$B$156:$M$156</definedName>
    <definedName name="_28__123Graph_ACHART_113" hidden="1">#REF!</definedName>
    <definedName name="_28__123Graph_CCHART_13" localSheetId="3" hidden="1">[7]Ark1!#REF!</definedName>
    <definedName name="_28__123Graph_CCHART_13" hidden="1">#REF!</definedName>
    <definedName name="_280__123Graph_BCHART_8" localSheetId="3" hidden="1">[6]Data!$N$22:$Y$22</definedName>
    <definedName name="_280__123Graph_BCHART_8" hidden="1">#REF!</definedName>
    <definedName name="_281__123Graph_BCHART_80" localSheetId="3" hidden="1">[6]Data!$N$182:$Y$182</definedName>
    <definedName name="_281__123Graph_BCHART_80" hidden="1">#REF!</definedName>
    <definedName name="_282__123Graph_BCHART_81" localSheetId="3" hidden="1">[6]Data!$N$183:$Y$183</definedName>
    <definedName name="_282__123Graph_BCHART_81" hidden="1">#REF!</definedName>
    <definedName name="_283__123Graph_BCHART_82" localSheetId="3" hidden="1">[6]Data!$N$217:$Y$217</definedName>
    <definedName name="_283__123Graph_BCHART_82" hidden="1">#REF!</definedName>
    <definedName name="_284__123Graph_BCHART_83" localSheetId="3" hidden="1">[6]Data!$N$218:$Y$218</definedName>
    <definedName name="_284__123Graph_BCHART_83" hidden="1">#REF!</definedName>
    <definedName name="_285__123Graph_BCHART_84" localSheetId="3" hidden="1">[6]Data!$N$219:$Y$219</definedName>
    <definedName name="_285__123Graph_BCHART_84" hidden="1">#REF!</definedName>
    <definedName name="_286__123Graph_BCHART_85" localSheetId="3" hidden="1">[6]Data!$N$221:$Y$221</definedName>
    <definedName name="_286__123Graph_BCHART_85" hidden="1">#REF!</definedName>
    <definedName name="_287__123Graph_BCHART_86" localSheetId="3" hidden="1">[6]Data!$N$222:$Y$222</definedName>
    <definedName name="_287__123Graph_BCHART_86" hidden="1">#REF!</definedName>
    <definedName name="_288__123Graph_BCHART_87" localSheetId="3" hidden="1">[6]Data!$N$223:$Y$223</definedName>
    <definedName name="_288__123Graph_BCHART_87" hidden="1">#REF!</definedName>
    <definedName name="_289__123Graph_BCHART_88" localSheetId="3" hidden="1">[6]Data!$N$257:$Y$257</definedName>
    <definedName name="_289__123Graph_BCHART_88" hidden="1">#REF!</definedName>
    <definedName name="_29__123Graph_ACHART_114" localSheetId="3" hidden="1">[6]Data!$B$157:$M$157</definedName>
    <definedName name="_29__123Graph_ACHART_114" hidden="1">#REF!</definedName>
    <definedName name="_290__123Graph_BCHART_89" localSheetId="3" hidden="1">[6]Data!$N$258:$Y$258</definedName>
    <definedName name="_290__123Graph_BCHART_89" hidden="1">#REF!</definedName>
    <definedName name="_291__123Graph_BCHART_9" localSheetId="3" hidden="1">[6]Data!$N$23:$Y$23</definedName>
    <definedName name="_291__123Graph_BCHART_9" hidden="1">#REF!</definedName>
    <definedName name="_292__123Graph_BCHART_90" localSheetId="3" hidden="1">[6]Data!$N$259:$Y$259</definedName>
    <definedName name="_292__123Graph_BCHART_90" hidden="1">#REF!</definedName>
    <definedName name="_293__123Graph_BCHART_91" localSheetId="3" hidden="1">[6]Data!$N$261:$Y$261</definedName>
    <definedName name="_293__123Graph_BCHART_91" hidden="1">#REF!</definedName>
    <definedName name="_294__123Graph_BCHART_92" localSheetId="3" hidden="1">[6]Data!$N$262:$Y$262</definedName>
    <definedName name="_294__123Graph_BCHART_92" hidden="1">#REF!</definedName>
    <definedName name="_295__123Graph_BCHART_93" localSheetId="3" hidden="1">[6]Data!$N$263:$Y$263</definedName>
    <definedName name="_295__123Graph_BCHART_93" hidden="1">#REF!</definedName>
    <definedName name="_296__123Graph_BCHART_94" localSheetId="3" hidden="1">[6]Data!$N$70:$Y$70</definedName>
    <definedName name="_296__123Graph_BCHART_94" hidden="1">#REF!</definedName>
    <definedName name="_297__123Graph_BCHART_95" localSheetId="3" hidden="1">[6]Data!$N$71:$Y$71</definedName>
    <definedName name="_297__123Graph_BCHART_95" hidden="1">#REF!</definedName>
    <definedName name="_298__123Graph_BCHART_96" localSheetId="3" hidden="1">[6]Data!$N$73:$Y$73</definedName>
    <definedName name="_298__123Graph_BCHART_96" hidden="1">#REF!</definedName>
    <definedName name="_299__123Graph_BCHART_98" localSheetId="3" hidden="1">[6]Data!$N$76:$Y$76</definedName>
    <definedName name="_299__123Graph_BCHART_98" hidden="1">#REF!</definedName>
    <definedName name="_3__123Graph_ACHART_2" localSheetId="3" hidden="1">#REF!</definedName>
    <definedName name="_3__123Graph_ACHART_2" hidden="1">#REF!</definedName>
    <definedName name="_3__123Graph_ACHART_6" localSheetId="3" hidden="1">#REF!</definedName>
    <definedName name="_3__123Graph_ACHART_6" hidden="1">#REF!</definedName>
    <definedName name="_30__123Graph_ACHART_115" localSheetId="3" hidden="1">[6]Data!$B$158:$M$158</definedName>
    <definedName name="_30__123Graph_ACHART_115" hidden="1">#REF!</definedName>
    <definedName name="_30__123Graph_CCHART_14" localSheetId="3" hidden="1">[7]Ark1!#REF!</definedName>
    <definedName name="_30__123Graph_CCHART_14" hidden="1">#REF!</definedName>
    <definedName name="_300__123Graph_BCHART_99" localSheetId="3" hidden="1">[6]Data!$N$77:$Y$77</definedName>
    <definedName name="_300__123Graph_BCHART_99" hidden="1">#REF!</definedName>
    <definedName name="_301__123Graph_BR_M_MARGINS" localSheetId="3" hidden="1">[2]RD!$U$130:$AR$130</definedName>
    <definedName name="_301__123Graph_BR_M_MARGINS" hidden="1">#REF!</definedName>
    <definedName name="_302__123Graph_BR_M_VOLUMES" localSheetId="3" hidden="1">[2]RD!$U$123:$AR$123</definedName>
    <definedName name="_302__123Graph_BR_M_VOLUMES" hidden="1">#REF!</definedName>
    <definedName name="_303__123Graph_CCHART_24" hidden="1">#N/A</definedName>
    <definedName name="_304__123Graph_CCHART_25" hidden="1">#N/A</definedName>
    <definedName name="_305__123Graph_CCHART_26" hidden="1">#N/A</definedName>
    <definedName name="_306__123Graph_CCHART_27" hidden="1">#N/A</definedName>
    <definedName name="_307__123Graph_CCHART_28" hidden="1">#N/A</definedName>
    <definedName name="_308__123Graph_CCHART_30" hidden="1">#N/A</definedName>
    <definedName name="_309__123Graph_DCHART_24" hidden="1">#N/A</definedName>
    <definedName name="_31__123Graph_ACHART_116" localSheetId="3" hidden="1">[6]Data!$B$159:$M$159</definedName>
    <definedName name="_31__123Graph_ACHART_116" hidden="1">#REF!</definedName>
    <definedName name="_310__123Graph_DCHART_25" hidden="1">#N/A</definedName>
    <definedName name="_311__123Graph_DCHART_26" hidden="1">#N/A</definedName>
    <definedName name="_312__123Graph_DCHART_27" hidden="1">#N/A</definedName>
    <definedName name="_313__123Graph_DCHART_28" hidden="1">#N/A</definedName>
    <definedName name="_314__123Graph_DCHART_30" hidden="1">#N/A</definedName>
    <definedName name="_315__123Graph_ECHART_24" hidden="1">#N/A</definedName>
    <definedName name="_316__123Graph_ECHART_25" hidden="1">#N/A</definedName>
    <definedName name="_317__123Graph_ECHART_26" hidden="1">#N/A</definedName>
    <definedName name="_318__123Graph_ECHART_27" hidden="1">#N/A</definedName>
    <definedName name="_319__123Graph_ECHART_28" hidden="1">#N/A</definedName>
    <definedName name="_32__123Graph_ACHART_117" localSheetId="3" hidden="1">[6]Data!$B$160:$M$160</definedName>
    <definedName name="_32__123Graph_ACHART_117" hidden="1">#REF!</definedName>
    <definedName name="_32__123Graph_CCHART_2" localSheetId="3" hidden="1">[7]Ark1!$AD$14:$AJ$14</definedName>
    <definedName name="_32__123Graph_CCHART_2" hidden="1">#REF!</definedName>
    <definedName name="_320__123Graph_ECHART_30" hidden="1">#N/A</definedName>
    <definedName name="_321__123Graph_FCHART_24" hidden="1">#N/A</definedName>
    <definedName name="_322__123Graph_FCHART_25" hidden="1">#N/A</definedName>
    <definedName name="_323__123Graph_FCHART_26" hidden="1">#N/A</definedName>
    <definedName name="_324__123Graph_FCHART_27" hidden="1">#N/A</definedName>
    <definedName name="_325__123Graph_FCHART_28" hidden="1">#N/A</definedName>
    <definedName name="_326__123Graph_FCHART_30" hidden="1">#N/A</definedName>
    <definedName name="_327__123Graph_XCHART_1" localSheetId="3" hidden="1">[6]Data!$B$3:$N$3</definedName>
    <definedName name="_327__123Graph_XCHART_1" hidden="1">#REF!</definedName>
    <definedName name="_328__123Graph_XCHART_100" localSheetId="3" hidden="1">[6]Data!$B$3:$M$3</definedName>
    <definedName name="_328__123Graph_XCHART_100" hidden="1">#REF!</definedName>
    <definedName name="_329__123Graph_XCHART_101" localSheetId="3" hidden="1">[6]Data!$B$3:$L$3</definedName>
    <definedName name="_329__123Graph_XCHART_101" hidden="1">#REF!</definedName>
    <definedName name="_33__123Graph_ACHART_118" localSheetId="3" hidden="1">[6]Data!$B$190:$M$190</definedName>
    <definedName name="_33__123Graph_ACHART_118" hidden="1">#REF!</definedName>
    <definedName name="_330__123Graph_XCHART_102" localSheetId="3" hidden="1">[6]Data!$B$3:$M$3</definedName>
    <definedName name="_330__123Graph_XCHART_102" hidden="1">#REF!</definedName>
    <definedName name="_331__123Graph_XCHART_103" localSheetId="3" hidden="1">[6]Data!$B$3:$M$3</definedName>
    <definedName name="_331__123Graph_XCHART_103" hidden="1">#REF!</definedName>
    <definedName name="_332__123Graph_XCHART_104" localSheetId="3" hidden="1">[6]Data!$B$3:$M$3</definedName>
    <definedName name="_332__123Graph_XCHART_104" hidden="1">#REF!</definedName>
    <definedName name="_333__123Graph_XCHART_105" localSheetId="3" hidden="1">[6]Data!$B$3:$L$3</definedName>
    <definedName name="_333__123Graph_XCHART_105" hidden="1">#REF!</definedName>
    <definedName name="_334__123Graph_XCHART_106" localSheetId="3" hidden="1">[6]Data!$B$3:$M$3</definedName>
    <definedName name="_334__123Graph_XCHART_106" hidden="1">#REF!</definedName>
    <definedName name="_335__123Graph_XCHART_107" localSheetId="3" hidden="1">[6]Data!$B$3:$M$3</definedName>
    <definedName name="_335__123Graph_XCHART_107" hidden="1">#REF!</definedName>
    <definedName name="_336__123Graph_XCHART_108" localSheetId="3" hidden="1">[6]Data!$B$3:$M$3</definedName>
    <definedName name="_336__123Graph_XCHART_108" hidden="1">#REF!</definedName>
    <definedName name="_337__123Graph_XCHART_109" localSheetId="3" hidden="1">[6]Data!$B$3:$M$3</definedName>
    <definedName name="_337__123Graph_XCHART_109" hidden="1">#REF!</definedName>
    <definedName name="_338__123Graph_XCHART_11" localSheetId="3" hidden="1">[6]Data!$B$3:$M$3</definedName>
    <definedName name="_338__123Graph_XCHART_11" hidden="1">#REF!</definedName>
    <definedName name="_339__123Graph_XCHART_110" localSheetId="3" hidden="1">[6]Data!$B$3:$M$3</definedName>
    <definedName name="_339__123Graph_XCHART_110" hidden="1">#REF!</definedName>
    <definedName name="_34__123Graph_ACHART_119" localSheetId="3" hidden="1">[6]Data!$B$191:$M$191</definedName>
    <definedName name="_34__123Graph_ACHART_119" hidden="1">#REF!</definedName>
    <definedName name="_34__123Graph_DCHART_1" localSheetId="3" hidden="1">[7]Ark1!$AE$5:$AN$5</definedName>
    <definedName name="_34__123Graph_DCHART_1" hidden="1">#REF!</definedName>
    <definedName name="_340__123Graph_XCHART_111" localSheetId="3" hidden="1">[6]Data!$B$3:$M$3</definedName>
    <definedName name="_340__123Graph_XCHART_111" hidden="1">#REF!</definedName>
    <definedName name="_341__123Graph_XCHART_112" localSheetId="3" hidden="1">[6]Data!$B$3:$M$3</definedName>
    <definedName name="_341__123Graph_XCHART_112" hidden="1">#REF!</definedName>
    <definedName name="_342__123Graph_XCHART_113" localSheetId="3" hidden="1">[6]Data!$B$3:$M$3</definedName>
    <definedName name="_342__123Graph_XCHART_113" hidden="1">#REF!</definedName>
    <definedName name="_343__123Graph_XCHART_114" localSheetId="3" hidden="1">[6]Data!$B$3:$M$3</definedName>
    <definedName name="_343__123Graph_XCHART_114" hidden="1">#REF!</definedName>
    <definedName name="_344__123Graph_XCHART_115" localSheetId="3" hidden="1">[6]Data!$B$3:$M$3</definedName>
    <definedName name="_344__123Graph_XCHART_115" hidden="1">#REF!</definedName>
    <definedName name="_345__123Graph_XCHART_116" localSheetId="3" hidden="1">[6]Data!$B$3:$M$3</definedName>
    <definedName name="_345__123Graph_XCHART_116" hidden="1">#REF!</definedName>
    <definedName name="_346__123Graph_XCHART_117" localSheetId="3" hidden="1">[6]Data!$B$3:$M$3</definedName>
    <definedName name="_346__123Graph_XCHART_117" hidden="1">#REF!</definedName>
    <definedName name="_347__123Graph_XCHART_118" localSheetId="3" hidden="1">[6]Data!$B$3:$M$3</definedName>
    <definedName name="_347__123Graph_XCHART_118" hidden="1">#REF!</definedName>
    <definedName name="_348__123Graph_XCHART_119" localSheetId="3" hidden="1">[6]Data!$B$3:$M$3</definedName>
    <definedName name="_348__123Graph_XCHART_119" hidden="1">#REF!</definedName>
    <definedName name="_349__123Graph_XCHART_12" localSheetId="3" hidden="1">[6]Data!$B$3:$M$3</definedName>
    <definedName name="_349__123Graph_XCHART_12" hidden="1">#REF!</definedName>
    <definedName name="_35__123Graph_ACHART_12" localSheetId="3" hidden="1">[6]Data!$B$31:$M$31</definedName>
    <definedName name="_35__123Graph_ACHART_12" hidden="1">#REF!</definedName>
    <definedName name="_350__123Graph_XCHART_120" localSheetId="3" hidden="1">[6]Data!$B$3:$M$3</definedName>
    <definedName name="_350__123Graph_XCHART_120" hidden="1">#REF!</definedName>
    <definedName name="_351__123Graph_XCHART_121" localSheetId="3" hidden="1">[6]Data!$B$3:$M$3</definedName>
    <definedName name="_351__123Graph_XCHART_121" hidden="1">#REF!</definedName>
    <definedName name="_352__123Graph_XCHART_122" localSheetId="3" hidden="1">[6]Data!$B$3:$M$3</definedName>
    <definedName name="_352__123Graph_XCHART_122" hidden="1">#REF!</definedName>
    <definedName name="_353__123Graph_XCHART_123" localSheetId="3" hidden="1">[6]Data!$B$3:$M$3</definedName>
    <definedName name="_353__123Graph_XCHART_123" hidden="1">#REF!</definedName>
    <definedName name="_354__123Graph_XCHART_124" localSheetId="3" hidden="1">[6]Data!$B$3:$M$3</definedName>
    <definedName name="_354__123Graph_XCHART_124" hidden="1">#REF!</definedName>
    <definedName name="_355__123Graph_XCHART_125" localSheetId="3" hidden="1">[6]Data!$B$3:$M$3</definedName>
    <definedName name="_355__123Graph_XCHART_125" hidden="1">#REF!</definedName>
    <definedName name="_356__123Graph_XCHART_126" localSheetId="3" hidden="1">[6]Data!$B$3:$M$3</definedName>
    <definedName name="_356__123Graph_XCHART_126" hidden="1">#REF!</definedName>
    <definedName name="_357__123Graph_XCHART_127" localSheetId="3" hidden="1">[6]Data!$B$3:$M$3</definedName>
    <definedName name="_357__123Graph_XCHART_127" hidden="1">#REF!</definedName>
    <definedName name="_358__123Graph_XCHART_128" localSheetId="3" hidden="1">[6]Data!$B$3:$M$3</definedName>
    <definedName name="_358__123Graph_XCHART_128" hidden="1">#REF!</definedName>
    <definedName name="_359__123Graph_XCHART_129" localSheetId="3" hidden="1">[6]Data!$B$3:$M$3</definedName>
    <definedName name="_359__123Graph_XCHART_129" hidden="1">#REF!</definedName>
    <definedName name="_36__123Graph_ACHART_120" localSheetId="3" hidden="1">[6]Data!$B$193:$M$193</definedName>
    <definedName name="_36__123Graph_ACHART_120" hidden="1">#REF!</definedName>
    <definedName name="_36__123Graph_XCHART_1" localSheetId="3" hidden="1">[7]Ark1!$AC$4:$AJ$4</definedName>
    <definedName name="_36__123Graph_XCHART_1" hidden="1">#REF!</definedName>
    <definedName name="_360__123Graph_XCHART_13" localSheetId="3" hidden="1">[6]Data!$B$3:$M$3</definedName>
    <definedName name="_360__123Graph_XCHART_13" hidden="1">#REF!</definedName>
    <definedName name="_361__123Graph_XCHART_130" localSheetId="3" hidden="1">[6]Data!$B$3:$M$3</definedName>
    <definedName name="_361__123Graph_XCHART_130" hidden="1">#REF!</definedName>
    <definedName name="_362__123Graph_XCHART_131" localSheetId="3" hidden="1">[6]Data!$B$3:$M$3</definedName>
    <definedName name="_362__123Graph_XCHART_131" hidden="1">#REF!</definedName>
    <definedName name="_363__123Graph_XCHART_132" localSheetId="3" hidden="1">[6]Data!$B$3:$M$3</definedName>
    <definedName name="_363__123Graph_XCHART_132" hidden="1">#REF!</definedName>
    <definedName name="_364__123Graph_XCHART_133" localSheetId="3" hidden="1">[6]Data!$B$3:$M$3</definedName>
    <definedName name="_364__123Graph_XCHART_133" hidden="1">#REF!</definedName>
    <definedName name="_365__123Graph_XCHART_134" localSheetId="3" hidden="1">[6]Data!$B$3:$M$3</definedName>
    <definedName name="_365__123Graph_XCHART_134" hidden="1">#REF!</definedName>
    <definedName name="_366__123Graph_XCHART_135" localSheetId="3" hidden="1">[6]Data!$B$3:$M$3</definedName>
    <definedName name="_366__123Graph_XCHART_135" hidden="1">#REF!</definedName>
    <definedName name="_367__123Graph_XCHART_136" localSheetId="3" hidden="1">[6]Data!$B$3:$M$3</definedName>
    <definedName name="_367__123Graph_XCHART_136" hidden="1">#REF!</definedName>
    <definedName name="_368__123Graph_XCHART_137" localSheetId="3" hidden="1">[6]Data!$B$3:$M$3</definedName>
    <definedName name="_368__123Graph_XCHART_137" hidden="1">#REF!</definedName>
    <definedName name="_369__123Graph_XCHART_138" localSheetId="3" hidden="1">[6]Data!$B$3:$M$3</definedName>
    <definedName name="_369__123Graph_XCHART_138" hidden="1">#REF!</definedName>
    <definedName name="_37__123Graph_ACHART_121" localSheetId="3" hidden="1">[6]Data!$B$195:$M$195</definedName>
    <definedName name="_37__123Graph_ACHART_121" hidden="1">#REF!</definedName>
    <definedName name="_370__123Graph_XCHART_139" localSheetId="3" hidden="1">[6]Data!$B$3:$M$3</definedName>
    <definedName name="_370__123Graph_XCHART_139" hidden="1">#REF!</definedName>
    <definedName name="_371__123Graph_XCHART_14" localSheetId="3" hidden="1">[6]Data!$B$3:$M$3</definedName>
    <definedName name="_371__123Graph_XCHART_14" hidden="1">#REF!</definedName>
    <definedName name="_372__123Graph_XCHART_140" localSheetId="3" hidden="1">[6]Data!$B$3:$M$3</definedName>
    <definedName name="_372__123Graph_XCHART_140" hidden="1">#REF!</definedName>
    <definedName name="_373__123Graph_XCHART_141" localSheetId="3" hidden="1">[6]Data!$B$3:$M$3</definedName>
    <definedName name="_373__123Graph_XCHART_141" hidden="1">#REF!</definedName>
    <definedName name="_374__123Graph_XCHART_16" localSheetId="3" hidden="1">[6]Data!$B$3:$M$3</definedName>
    <definedName name="_374__123Graph_XCHART_16" hidden="1">#REF!</definedName>
    <definedName name="_375__123Graph_XCHART_17" localSheetId="3" hidden="1">[6]Data!$B$3:$M$3</definedName>
    <definedName name="_375__123Graph_XCHART_17" hidden="1">#REF!</definedName>
    <definedName name="_376__123Graph_XCHART_18" localSheetId="3" hidden="1">[6]Data!$B$3:$M$3</definedName>
    <definedName name="_376__123Graph_XCHART_18" hidden="1">#REF!</definedName>
    <definedName name="_377__123Graph_XCHART_19" localSheetId="3" hidden="1">[6]Data!$B$3:$M$3</definedName>
    <definedName name="_377__123Graph_XCHART_19" hidden="1">#REF!</definedName>
    <definedName name="_378__123Graph_XCHART_2" localSheetId="3" hidden="1">[6]Data!$B$3:$M$3</definedName>
    <definedName name="_378__123Graph_XCHART_2" hidden="1">#REF!</definedName>
    <definedName name="_379__123Graph_XCHART_20" localSheetId="3" hidden="1">[6]Data!$B$3:$M$3</definedName>
    <definedName name="_379__123Graph_XCHART_20" hidden="1">#REF!</definedName>
    <definedName name="_38__123Graph_ACHART_122" localSheetId="3" hidden="1">[6]Data!$B$196:$M$196</definedName>
    <definedName name="_38__123Graph_ACHART_122" hidden="1">#REF!</definedName>
    <definedName name="_38__123Graph_BCONTRAC._OIL" localSheetId="3" hidden="1">'[1]Cashflow Analysis'!#REF!</definedName>
    <definedName name="_38__123Graph_BCONTRAC._OIL" hidden="1">#REF!</definedName>
    <definedName name="_38__123Graph_XCHART_12" localSheetId="3" hidden="1">[7]Ark1!#REF!</definedName>
    <definedName name="_38__123Graph_XCHART_12" hidden="1">#REF!</definedName>
    <definedName name="_38_123Graph_XCHART_12_macro" localSheetId="3" hidden="1">[3]Ark1!#REF!</definedName>
    <definedName name="_38_123Graph_XCHART_12_macro" hidden="1">#REF!</definedName>
    <definedName name="_38_123Graph_XCHART_12_ny" localSheetId="3" hidden="1">[3]Ark1!#REF!</definedName>
    <definedName name="_38_123Graph_XCHART_12_ny" hidden="1">#REF!</definedName>
    <definedName name="_38_123Graph_XCHART_12_scenarios" localSheetId="3" hidden="1">[3]Ark1!#REF!</definedName>
    <definedName name="_38_123Graph_XCHART_12_scenarios" hidden="1">#REF!</definedName>
    <definedName name="_380__123Graph_XCHART_21" localSheetId="3" hidden="1">[6]Data!$B$3:$M$3</definedName>
    <definedName name="_380__123Graph_XCHART_21" hidden="1">#REF!</definedName>
    <definedName name="_381__123Graph_XCHART_22" localSheetId="3" hidden="1">[6]Data!$B$3:$M$3</definedName>
    <definedName name="_381__123Graph_XCHART_22" hidden="1">#REF!</definedName>
    <definedName name="_382__123Graph_XCHART_23" localSheetId="3" hidden="1">[6]Data!$B$3:$M$3</definedName>
    <definedName name="_382__123Graph_XCHART_23" hidden="1">#REF!</definedName>
    <definedName name="_383__123Graph_XCHART_24" localSheetId="3" hidden="1">[6]Data!$B$3:$M$3</definedName>
    <definedName name="_383__123Graph_XCHART_24" hidden="1">#REF!</definedName>
    <definedName name="_384__123Graph_XCHART_25" hidden="1">#N/A</definedName>
    <definedName name="_385__123Graph_XCHART_26" hidden="1">#N/A</definedName>
    <definedName name="_386__123Graph_XCHART_27" hidden="1">#N/A</definedName>
    <definedName name="_387__123Graph_XCHART_28" hidden="1">#N/A</definedName>
    <definedName name="_388__123Graph_XCHART_29" localSheetId="3" hidden="1">[6]Data!$B$3:$M$3</definedName>
    <definedName name="_388__123Graph_XCHART_29" hidden="1">#REF!</definedName>
    <definedName name="_389__123Graph_XCHART_3" localSheetId="3" hidden="1">[6]Data!$B$3:$M$3</definedName>
    <definedName name="_389__123Graph_XCHART_3" hidden="1">#REF!</definedName>
    <definedName name="_39__123Graph_ACHART_123" localSheetId="3" hidden="1">[6]Data!$B$197:$M$197</definedName>
    <definedName name="_39__123Graph_ACHART_123" hidden="1">#REF!</definedName>
    <definedName name="_390__123Graph_XCHART_30" hidden="1">#N/A</definedName>
    <definedName name="_391__123Graph_XCHART_31" localSheetId="3" hidden="1">[6]Data!$B$3:$N$3</definedName>
    <definedName name="_391__123Graph_XCHART_31" hidden="1">#REF!</definedName>
    <definedName name="_392__123Graph_XCHART_32" localSheetId="3" hidden="1">[6]Data!$B$3:$N$3</definedName>
    <definedName name="_392__123Graph_XCHART_32" hidden="1">#REF!</definedName>
    <definedName name="_393__123Graph_XCHART_33" localSheetId="3" hidden="1">[6]Data!$B$3:$N$3</definedName>
    <definedName name="_393__123Graph_XCHART_33" hidden="1">#REF!</definedName>
    <definedName name="_394__123Graph_XCHART_34" localSheetId="3" hidden="1">[6]Data!$B$3:$N$3</definedName>
    <definedName name="_394__123Graph_XCHART_34" hidden="1">#REF!</definedName>
    <definedName name="_395__123Graph_XCHART_35" localSheetId="3" hidden="1">[6]Data!$B$3:$N$3</definedName>
    <definedName name="_395__123Graph_XCHART_35" hidden="1">#REF!</definedName>
    <definedName name="_396__123Graph_XCHART_36" localSheetId="3" hidden="1">[6]Data!$B$3:$N$3</definedName>
    <definedName name="_396__123Graph_XCHART_36" hidden="1">#REF!</definedName>
    <definedName name="_397__123Graph_XCHART_37" localSheetId="3" hidden="1">[6]Data!$B$3:$N$3</definedName>
    <definedName name="_397__123Graph_XCHART_37" hidden="1">#REF!</definedName>
    <definedName name="_398__123Graph_XCHART_38" localSheetId="3" hidden="1">[6]Data!$B$3:$N$3</definedName>
    <definedName name="_398__123Graph_XCHART_38" hidden="1">#REF!</definedName>
    <definedName name="_399__123Graph_XCHART_39" localSheetId="3" hidden="1">[6]Data!$B$3:$N$3</definedName>
    <definedName name="_399__123Graph_XCHART_39" hidden="1">#REF!</definedName>
    <definedName name="_4__123Graph_ACHART_3" localSheetId="3" hidden="1">#REF!</definedName>
    <definedName name="_4__123Graph_ACHART_3" hidden="1">#REF!</definedName>
    <definedName name="_4__123Graph_ACHART_7" localSheetId="3" hidden="1">#REF!</definedName>
    <definedName name="_4__123Graph_ACHART_7" hidden="1">#REF!</definedName>
    <definedName name="_40__123Graph_ACHART_124" localSheetId="3" hidden="1">[6]Data!$B$198:$M$198</definedName>
    <definedName name="_40__123Graph_ACHART_124" hidden="1">#REF!</definedName>
    <definedName name="_40__123Graph_XCHART_13" localSheetId="3" hidden="1">[7]Ark1!#REF!</definedName>
    <definedName name="_40__123Graph_XCHART_13" hidden="1">#REF!</definedName>
    <definedName name="_400__123Graph_XCHART_4" localSheetId="3" hidden="1">[6]Data!$B$3:$M$3</definedName>
    <definedName name="_400__123Graph_XCHART_4" hidden="1">#REF!</definedName>
    <definedName name="_401__123Graph_XCHART_40" localSheetId="3" hidden="1">[6]Data!$B$3:$N$3</definedName>
    <definedName name="_401__123Graph_XCHART_40" hidden="1">#REF!</definedName>
    <definedName name="_402__123Graph_XCHART_41" localSheetId="3" hidden="1">[6]Data!$B$3:$N$3</definedName>
    <definedName name="_402__123Graph_XCHART_41" hidden="1">#REF!</definedName>
    <definedName name="_403__123Graph_XCHART_42" localSheetId="3" hidden="1">[6]Data!$B$3:$N$3</definedName>
    <definedName name="_403__123Graph_XCHART_42" hidden="1">#REF!</definedName>
    <definedName name="_404__123Graph_XCHART_43" localSheetId="3" hidden="1">[6]Data!$B$3:$N$3</definedName>
    <definedName name="_404__123Graph_XCHART_43" hidden="1">#REF!</definedName>
    <definedName name="_405__123Graph_XCHART_44" localSheetId="3" hidden="1">[6]Data!$B$3:$N$3</definedName>
    <definedName name="_405__123Graph_XCHART_44" hidden="1">#REF!</definedName>
    <definedName name="_406__123Graph_XCHART_45" localSheetId="3" hidden="1">[6]Data!$B$3:$M$3</definedName>
    <definedName name="_406__123Graph_XCHART_45" hidden="1">#REF!</definedName>
    <definedName name="_407__123Graph_XCHART_46" localSheetId="3" hidden="1">[6]Data!$B$3:$M$3</definedName>
    <definedName name="_407__123Graph_XCHART_46" hidden="1">#REF!</definedName>
    <definedName name="_408__123Graph_XCHART_47" localSheetId="3" hidden="1">[6]Data!$B$3:$M$3</definedName>
    <definedName name="_408__123Graph_XCHART_47" hidden="1">#REF!</definedName>
    <definedName name="_409__123Graph_XCHART_48" localSheetId="3" hidden="1">[6]Data!$B$3:$M$3</definedName>
    <definedName name="_409__123Graph_XCHART_48" hidden="1">#REF!</definedName>
    <definedName name="_41__123Graph_ACHART_125" localSheetId="3" hidden="1">[6]Data!$B$199:$M$199</definedName>
    <definedName name="_41__123Graph_ACHART_125" hidden="1">#REF!</definedName>
    <definedName name="_410__123Graph_XCHART_49" localSheetId="3" hidden="1">[6]Data!$B$3:$M$3</definedName>
    <definedName name="_410__123Graph_XCHART_49" hidden="1">#REF!</definedName>
    <definedName name="_411__123Graph_XCHART_5" localSheetId="3" hidden="1">[6]Data!$B$3:$M$3</definedName>
    <definedName name="_411__123Graph_XCHART_5" hidden="1">#REF!</definedName>
    <definedName name="_412__123Graph_XCHART_50" localSheetId="3" hidden="1">[6]Data!$B$3:$M$3</definedName>
    <definedName name="_412__123Graph_XCHART_50" hidden="1">#REF!</definedName>
    <definedName name="_413__123Graph_XCHART_51" localSheetId="3" hidden="1">[6]Data!$B$3:$M$3</definedName>
    <definedName name="_413__123Graph_XCHART_51" hidden="1">#REF!</definedName>
    <definedName name="_414__123Graph_XCHART_52" localSheetId="3" hidden="1">[6]Data!$B$3:$M$3</definedName>
    <definedName name="_414__123Graph_XCHART_52" hidden="1">#REF!</definedName>
    <definedName name="_415__123Graph_XCHART_53" localSheetId="3" hidden="1">[6]Data!$B$3:$M$3</definedName>
    <definedName name="_415__123Graph_XCHART_53" hidden="1">#REF!</definedName>
    <definedName name="_416__123Graph_XCHART_54" localSheetId="3" hidden="1">[6]Data!$B$3:$M$3</definedName>
    <definedName name="_416__123Graph_XCHART_54" hidden="1">#REF!</definedName>
    <definedName name="_417__123Graph_XCHART_55" localSheetId="3" hidden="1">[6]Data!$B$3:$M$3</definedName>
    <definedName name="_417__123Graph_XCHART_55" hidden="1">#REF!</definedName>
    <definedName name="_418__123Graph_XCHART_56" localSheetId="3" hidden="1">[6]Data!$B$3:$M$3</definedName>
    <definedName name="_418__123Graph_XCHART_56" hidden="1">#REF!</definedName>
    <definedName name="_419__123Graph_XCHART_57" localSheetId="3" hidden="1">[6]Data!$B$3:$M$3</definedName>
    <definedName name="_419__123Graph_XCHART_57" hidden="1">#REF!</definedName>
    <definedName name="_42__123Graph_ACHART_126" localSheetId="3" hidden="1">[6]Data!$B$230:$M$230</definedName>
    <definedName name="_42__123Graph_ACHART_126" hidden="1">#REF!</definedName>
    <definedName name="_42__123Graph_XCHART_14" localSheetId="3" hidden="1">[7]Ark1!#REF!</definedName>
    <definedName name="_42__123Graph_XCHART_14" hidden="1">#REF!</definedName>
    <definedName name="_420__123Graph_XCHART_58" localSheetId="3" hidden="1">[6]Data!$B$3:$M$3</definedName>
    <definedName name="_420__123Graph_XCHART_58" hidden="1">#REF!</definedName>
    <definedName name="_421__123Graph_XCHART_59" localSheetId="3" hidden="1">[6]Data!$B$3:$M$3</definedName>
    <definedName name="_421__123Graph_XCHART_59" hidden="1">#REF!</definedName>
    <definedName name="_422__123Graph_XCHART_6" localSheetId="3" hidden="1">[6]Data!$B$3:$M$3</definedName>
    <definedName name="_422__123Graph_XCHART_6" hidden="1">#REF!</definedName>
    <definedName name="_423__123Graph_XCHART_60" localSheetId="3" hidden="1">[6]Data!$B$3:$M$3</definedName>
    <definedName name="_423__123Graph_XCHART_60" hidden="1">#REF!</definedName>
    <definedName name="_424__123Graph_XCHART_61" localSheetId="3" hidden="1">[6]Data!$B$3:$M$3</definedName>
    <definedName name="_424__123Graph_XCHART_61" hidden="1">#REF!</definedName>
    <definedName name="_425__123Graph_XCHART_62" localSheetId="3" hidden="1">[6]Data!$B$3:$M$3</definedName>
    <definedName name="_425__123Graph_XCHART_62" hidden="1">#REF!</definedName>
    <definedName name="_426__123Graph_XCHART_63" localSheetId="3" hidden="1">[6]Data!$B$3:$M$3</definedName>
    <definedName name="_426__123Graph_XCHART_63" hidden="1">#REF!</definedName>
    <definedName name="_427__123Graph_XCHART_64" localSheetId="3" hidden="1">[6]Data!$B$3:$M$3</definedName>
    <definedName name="_427__123Graph_XCHART_64" hidden="1">#REF!</definedName>
    <definedName name="_428__123Graph_XCHART_65" localSheetId="3" hidden="1">[6]Data!$B$3:$M$3</definedName>
    <definedName name="_428__123Graph_XCHART_65" hidden="1">#REF!</definedName>
    <definedName name="_429__123Graph_XCHART_66" localSheetId="3" hidden="1">[6]Data!$B$3:$M$3</definedName>
    <definedName name="_429__123Graph_XCHART_66" hidden="1">#REF!</definedName>
    <definedName name="_43__123Graph_ACHART_127" localSheetId="3" hidden="1">[6]Data!$B$231:$M$231</definedName>
    <definedName name="_43__123Graph_ACHART_127" hidden="1">#REF!</definedName>
    <definedName name="_430__123Graph_XCHART_68" localSheetId="3" hidden="1">[6]Data!$B$3:$M$3</definedName>
    <definedName name="_430__123Graph_XCHART_68" hidden="1">#REF!</definedName>
    <definedName name="_431__123Graph_XCHART_69" localSheetId="3" hidden="1">[6]Data!$B$3:$M$3</definedName>
    <definedName name="_431__123Graph_XCHART_69" hidden="1">#REF!</definedName>
    <definedName name="_432__123Graph_XCHART_7" localSheetId="3" hidden="1">[6]Data!$B$3:$M$3</definedName>
    <definedName name="_432__123Graph_XCHART_7" hidden="1">#REF!</definedName>
    <definedName name="_433__123Graph_XCHART_70" localSheetId="3" hidden="1">[6]Data!$B$3:$M$3</definedName>
    <definedName name="_433__123Graph_XCHART_70" hidden="1">#REF!</definedName>
    <definedName name="_434__123Graph_XCHART_71" localSheetId="3" hidden="1">[6]Data!$B$3:$M$3</definedName>
    <definedName name="_434__123Graph_XCHART_71" hidden="1">#REF!</definedName>
    <definedName name="_435__123Graph_XCHART_72" localSheetId="3" hidden="1">[6]Data!$B$3:$M$3</definedName>
    <definedName name="_435__123Graph_XCHART_72" hidden="1">#REF!</definedName>
    <definedName name="_436__123Graph_XCHART_73" localSheetId="3" hidden="1">[6]Data!$B$3:$M$3</definedName>
    <definedName name="_436__123Graph_XCHART_73" hidden="1">#REF!</definedName>
    <definedName name="_437__123Graph_XCHART_74" localSheetId="3" hidden="1">[6]Data!$B$3:$M$3</definedName>
    <definedName name="_437__123Graph_XCHART_74" hidden="1">#REF!</definedName>
    <definedName name="_438__123Graph_XCHART_75" localSheetId="3" hidden="1">[6]Data!$B$3:$M$3</definedName>
    <definedName name="_438__123Graph_XCHART_75" hidden="1">#REF!</definedName>
    <definedName name="_439__123Graph_XCHART_76" localSheetId="3" hidden="1">[6]Data!$B$3:$M$3</definedName>
    <definedName name="_439__123Graph_XCHART_76" hidden="1">#REF!</definedName>
    <definedName name="_44__123Graph_ACHART_128" localSheetId="3" hidden="1">[6]Data!$B$233:$M$233</definedName>
    <definedName name="_44__123Graph_ACHART_128" hidden="1">#REF!</definedName>
    <definedName name="_44__123Graph_XCHART_2" localSheetId="3" hidden="1">[7]Ark1!$AD$10:$AJ$10</definedName>
    <definedName name="_44__123Graph_XCHART_2" hidden="1">#REF!</definedName>
    <definedName name="_440__123Graph_XCHART_77" localSheetId="3" hidden="1">[6]Data!$B$3:$M$3</definedName>
    <definedName name="_440__123Graph_XCHART_77" hidden="1">#REF!</definedName>
    <definedName name="_441__123Graph_XCHART_78" localSheetId="3" hidden="1">[6]Data!$B$3:$M$3</definedName>
    <definedName name="_441__123Graph_XCHART_78" hidden="1">#REF!</definedName>
    <definedName name="_442__123Graph_XCHART_79" localSheetId="3" hidden="1">[6]Data!$B$3:$M$3</definedName>
    <definedName name="_442__123Graph_XCHART_79" hidden="1">#REF!</definedName>
    <definedName name="_443__123Graph_XCHART_8" localSheetId="3" hidden="1">[6]Data!$B$3:$M$3</definedName>
    <definedName name="_443__123Graph_XCHART_8" hidden="1">#REF!</definedName>
    <definedName name="_444__123Graph_XCHART_80" localSheetId="3" hidden="1">[6]Data!$B$3:$M$3</definedName>
    <definedName name="_444__123Graph_XCHART_80" hidden="1">#REF!</definedName>
    <definedName name="_445__123Graph_XCHART_81" localSheetId="3" hidden="1">[6]Data!$B$3:$M$3</definedName>
    <definedName name="_445__123Graph_XCHART_81" hidden="1">#REF!</definedName>
    <definedName name="_446__123Graph_XCHART_82" localSheetId="3" hidden="1">[6]Data!$B$3:$M$3</definedName>
    <definedName name="_446__123Graph_XCHART_82" hidden="1">#REF!</definedName>
    <definedName name="_447__123Graph_XCHART_83" localSheetId="3" hidden="1">[6]Data!$B$3:$M$3</definedName>
    <definedName name="_447__123Graph_XCHART_83" hidden="1">#REF!</definedName>
    <definedName name="_448__123Graph_XCHART_84" localSheetId="3" hidden="1">[6]Data!$B$3:$M$3</definedName>
    <definedName name="_448__123Graph_XCHART_84" hidden="1">#REF!</definedName>
    <definedName name="_449__123Graph_XCHART_85" localSheetId="3" hidden="1">[6]Data!$B$3:$M$3</definedName>
    <definedName name="_449__123Graph_XCHART_85" hidden="1">#REF!</definedName>
    <definedName name="_45__123Graph_ACHART_129" localSheetId="3" hidden="1">[6]Data!$B$235:$M$235</definedName>
    <definedName name="_45__123Graph_ACHART_129" hidden="1">#REF!</definedName>
    <definedName name="_450__123Graph_XCHART_86" localSheetId="3" hidden="1">[6]Data!$B$3:$M$3</definedName>
    <definedName name="_450__123Graph_XCHART_86" hidden="1">#REF!</definedName>
    <definedName name="_451__123Graph_XCHART_87" localSheetId="3" hidden="1">[6]Data!$B$3:$M$3</definedName>
    <definedName name="_451__123Graph_XCHART_87" hidden="1">#REF!</definedName>
    <definedName name="_452__123Graph_XCHART_88" localSheetId="3" hidden="1">[6]Data!$B$3:$M$3</definedName>
    <definedName name="_452__123Graph_XCHART_88" hidden="1">#REF!</definedName>
    <definedName name="_453__123Graph_XCHART_89" localSheetId="3" hidden="1">[6]Data!$B$3:$M$3</definedName>
    <definedName name="_453__123Graph_XCHART_89" hidden="1">#REF!</definedName>
    <definedName name="_454__123Graph_XCHART_9" localSheetId="3" hidden="1">[6]Data!$B$3:$M$3</definedName>
    <definedName name="_454__123Graph_XCHART_9" hidden="1">#REF!</definedName>
    <definedName name="_455__123Graph_XCHART_90" localSheetId="3" hidden="1">[6]Data!$B$3:$M$3</definedName>
    <definedName name="_455__123Graph_XCHART_90" hidden="1">#REF!</definedName>
    <definedName name="_456__123Graph_XCHART_91" localSheetId="3" hidden="1">[6]Data!$B$3:$M$3</definedName>
    <definedName name="_456__123Graph_XCHART_91" hidden="1">#REF!</definedName>
    <definedName name="_457__123Graph_XCHART_92" localSheetId="3" hidden="1">[6]Data!$B$3:$M$3</definedName>
    <definedName name="_457__123Graph_XCHART_92" hidden="1">#REF!</definedName>
    <definedName name="_458__123Graph_XCHART_93" localSheetId="3" hidden="1">[6]Data!$B$3:$M$3</definedName>
    <definedName name="_458__123Graph_XCHART_93" hidden="1">#REF!</definedName>
    <definedName name="_459__123Graph_XCHART_94" localSheetId="3" hidden="1">[6]Data!$B$3:$M$3</definedName>
    <definedName name="_459__123Graph_XCHART_94" hidden="1">#REF!</definedName>
    <definedName name="_46__123Graph_ACHART_13" localSheetId="3" hidden="1">[6]Data!$B$33:$M$33</definedName>
    <definedName name="_46__123Graph_ACHART_13" hidden="1">#REF!</definedName>
    <definedName name="_460__123Graph_XCHART_95" localSheetId="3" hidden="1">[6]Data!$B$3:$M$3</definedName>
    <definedName name="_460__123Graph_XCHART_95" hidden="1">#REF!</definedName>
    <definedName name="_461__123Graph_XCHART_96" localSheetId="3" hidden="1">[6]Data!$B$3:$M$3</definedName>
    <definedName name="_461__123Graph_XCHART_96" hidden="1">#REF!</definedName>
    <definedName name="_462__123Graph_XCHART_98" localSheetId="3" hidden="1">[6]Data!$B$3:$M$3</definedName>
    <definedName name="_462__123Graph_XCHART_98" hidden="1">#REF!</definedName>
    <definedName name="_463__123Graph_XCHART_99" localSheetId="3" hidden="1">[6]Data!$B$3:$M$3</definedName>
    <definedName name="_463__123Graph_XCHART_99" hidden="1">#REF!</definedName>
    <definedName name="_464__123Graph_XR_M_MARGINS" localSheetId="3" hidden="1">[2]RD!$U$5:$AR$5</definedName>
    <definedName name="_464__123Graph_XR_M_MARGINS" hidden="1">#REF!</definedName>
    <definedName name="_465__123Graph_XR_M_VOLUMES" localSheetId="3" hidden="1">[2]RD!$U$5:$AR$5</definedName>
    <definedName name="_465__123Graph_XR_M_VOLUMES" hidden="1">#REF!</definedName>
    <definedName name="_47__123Graph_ACHART_130" localSheetId="3" hidden="1">[6]Data!$B$236:$M$236</definedName>
    <definedName name="_47__123Graph_ACHART_130" hidden="1">#REF!</definedName>
    <definedName name="_48__123Graph_ACHART_131" localSheetId="3" hidden="1">[6]Data!$B$237:$M$237</definedName>
    <definedName name="_48__123Graph_ACHART_131" hidden="1">#REF!</definedName>
    <definedName name="_49__123Graph_ACHART_132" localSheetId="3" hidden="1">[6]Data!$B$238:$M$238</definedName>
    <definedName name="_49__123Graph_ACHART_132" hidden="1">#REF!</definedName>
    <definedName name="_5__123Graph_ACHART_4" localSheetId="3" hidden="1">#REF!</definedName>
    <definedName name="_5__123Graph_ACHART_4" hidden="1">#REF!</definedName>
    <definedName name="_5__123Graph_BCHART_1" localSheetId="3" hidden="1">#REF!</definedName>
    <definedName name="_5__123Graph_BCHART_1" hidden="1">#REF!</definedName>
    <definedName name="_50__123Graph_ACHART_133" localSheetId="3" hidden="1">[6]Data!$B$239:$M$239</definedName>
    <definedName name="_50__123Graph_ACHART_133" hidden="1">#REF!</definedName>
    <definedName name="_51__123Graph_ACHART_134" localSheetId="3" hidden="1">[6]Data!$B$270:$M$270</definedName>
    <definedName name="_51__123Graph_ACHART_134" hidden="1">#REF!</definedName>
    <definedName name="_52__123Graph_ACHART_135" localSheetId="3" hidden="1">[6]Data!$B$271:$M$271</definedName>
    <definedName name="_52__123Graph_ACHART_135" hidden="1">#REF!</definedName>
    <definedName name="_53__123Graph_ACHART_136" localSheetId="3" hidden="1">[6]Data!$B$273:$M$273</definedName>
    <definedName name="_53__123Graph_ACHART_136" hidden="1">#REF!</definedName>
    <definedName name="_54__123Graph_ACHART_137" localSheetId="3" hidden="1">[6]Data!$B$275:$M$275</definedName>
    <definedName name="_54__123Graph_ACHART_137" hidden="1">#REF!</definedName>
    <definedName name="_55__123Graph_ACHART_138" localSheetId="3" hidden="1">[6]Data!$B$276:$M$276</definedName>
    <definedName name="_55__123Graph_ACHART_138" hidden="1">#REF!</definedName>
    <definedName name="_56__123Graph_ACHART_139" localSheetId="3" hidden="1">[6]Data!$B$277:$M$277</definedName>
    <definedName name="_56__123Graph_ACHART_139" hidden="1">#REF!</definedName>
    <definedName name="_57__123Graph_ACHART_14" localSheetId="3" hidden="1">[6]Data!$B$35:$M$35</definedName>
    <definedName name="_57__123Graph_ACHART_14" hidden="1">#REF!</definedName>
    <definedName name="_57__123Graph_CCONTRAC._OIL" localSheetId="3" hidden="1">'[1]Cashflow Analysis'!#REF!</definedName>
    <definedName name="_57__123Graph_CCONTRAC._OIL" hidden="1">#REF!</definedName>
    <definedName name="_58__123Graph_ACHART_140" localSheetId="3" hidden="1">[6]Data!$B$278:$M$278</definedName>
    <definedName name="_58__123Graph_ACHART_140" hidden="1">#REF!</definedName>
    <definedName name="_59__123Graph_ACHART_141" localSheetId="3" hidden="1">[6]Data!$B$279:$M$279</definedName>
    <definedName name="_59__123Graph_ACHART_141" hidden="1">#REF!</definedName>
    <definedName name="_6__123Graph_ACHART_1" localSheetId="3" hidden="1">[7]Ark1!$AK$6:$AN$6</definedName>
    <definedName name="_6__123Graph_ACHART_1" hidden="1">#REF!</definedName>
    <definedName name="_6__123Graph_ACHART_5" localSheetId="3" hidden="1">#REF!</definedName>
    <definedName name="_6__123Graph_ACHART_5" hidden="1">#REF!</definedName>
    <definedName name="_6__123Graph_BCHART_6" localSheetId="3" hidden="1">#REF!</definedName>
    <definedName name="_6__123Graph_BCHART_6" hidden="1">#REF!</definedName>
    <definedName name="_60__123Graph_ACHART_15" localSheetId="3" hidden="1">[6]Data!$B$36:$M$36</definedName>
    <definedName name="_60__123Graph_ACHART_15" hidden="1">#REF!</definedName>
    <definedName name="_61__123Graph_ACHART_16" localSheetId="3" hidden="1">[6]Data!$B$37:$M$37</definedName>
    <definedName name="_61__123Graph_ACHART_16" hidden="1">#REF!</definedName>
    <definedName name="_62__123Graph_ACHART_17" localSheetId="3" hidden="1">[6]Data!$B$38:$M$38</definedName>
    <definedName name="_62__123Graph_ACHART_17" hidden="1">#REF!</definedName>
    <definedName name="_63__123Graph_ACHART_18" localSheetId="3" hidden="1">[6]Data!$B$39:$M$39</definedName>
    <definedName name="_63__123Graph_ACHART_18" hidden="1">#REF!</definedName>
    <definedName name="_64__123Graph_ACHART_19" localSheetId="3" hidden="1">[6]Data!$B$12:$M$12</definedName>
    <definedName name="_64__123Graph_ACHART_19" hidden="1">#REF!</definedName>
    <definedName name="_65__123Graph_ACHART_2" localSheetId="3" hidden="1">[6]Data!$B$14:$M$14</definedName>
    <definedName name="_65__123Graph_ACHART_2" hidden="1">#REF!</definedName>
    <definedName name="_66__123Graph_ACHART_20" localSheetId="3" hidden="1">[6]Data!$B$13:$M$13</definedName>
    <definedName name="_66__123Graph_ACHART_20" hidden="1">#REF!</definedName>
    <definedName name="_67__123Graph_ACHART_21" localSheetId="3" hidden="1">[6]Data!$B$11:$M$11</definedName>
    <definedName name="_67__123Graph_ACHART_21" hidden="1">#REF!</definedName>
    <definedName name="_68__123Graph_ACHART_22" localSheetId="3" hidden="1">[6]Data!$B$15:$M$15</definedName>
    <definedName name="_68__123Graph_ACHART_22" hidden="1">#REF!</definedName>
    <definedName name="_69__123Graph_ACHART_23" localSheetId="3" hidden="1">[6]Data!$B$57:$M$57</definedName>
    <definedName name="_69__123Graph_ACHART_23" hidden="1">#REF!</definedName>
    <definedName name="_7__123Graph_ACHART_6" localSheetId="3" hidden="1">#REF!</definedName>
    <definedName name="_7__123Graph_ACHART_6" hidden="1">#REF!</definedName>
    <definedName name="_7__123Graph_BCHART_7" localSheetId="3" hidden="1">#REF!</definedName>
    <definedName name="_7__123Graph_BCHART_7" hidden="1">#REF!</definedName>
    <definedName name="_70__123Graph_ACHART_24" localSheetId="3" hidden="1">[6]Data!$B$52:$M$52</definedName>
    <definedName name="_70__123Graph_ACHART_24" hidden="1">#REF!</definedName>
    <definedName name="_71__123Graph_ACHART_25" hidden="1">#N/A</definedName>
    <definedName name="_72__123Graph_ACHART_26" hidden="1">#N/A</definedName>
    <definedName name="_73__123Graph_ACHART_27" hidden="1">#N/A</definedName>
    <definedName name="_74__123Graph_ACHART_28" hidden="1">#N/A</definedName>
    <definedName name="_75__123Graph_ACHART_29" localSheetId="3" hidden="1">[6]Data!$B$56:$M$56</definedName>
    <definedName name="_75__123Graph_ACHART_29" hidden="1">#REF!</definedName>
    <definedName name="_76__123Graph_ACHART_3" localSheetId="3" hidden="1">[6]Data!$B$16:$M$16</definedName>
    <definedName name="_76__123Graph_ACHART_3" hidden="1">#REF!</definedName>
    <definedName name="_76__123Graph_DCONTRAC._OIL" localSheetId="3" hidden="1">'[1]Cashflow Analysis'!#REF!</definedName>
    <definedName name="_76__123Graph_DCONTRAC._OIL" hidden="1">#REF!</definedName>
    <definedName name="_77__123Graph_ACHART_30" hidden="1">#N/A</definedName>
    <definedName name="_77__123Graph_XCONTRAC._OIL" localSheetId="3" hidden="1">'[4]Cashflow Analysis'!$E$63:$BL$63</definedName>
    <definedName name="_77__123Graph_XCONTRAC._OIL" hidden="1">#REF!</definedName>
    <definedName name="_78__123Graph_ACHART_31" localSheetId="3" hidden="1">[6]Data!$B$92:$M$92</definedName>
    <definedName name="_78__123Graph_ACHART_31" hidden="1">#REF!</definedName>
    <definedName name="_79__123Graph_ACHART_32" localSheetId="3" hidden="1">[6]Data!$B$94:$M$94</definedName>
    <definedName name="_79__123Graph_ACHART_32" hidden="1">#REF!</definedName>
    <definedName name="_8__123Graph_ACHART_12" localSheetId="3" hidden="1">[7]Ark1!#REF!</definedName>
    <definedName name="_8__123Graph_ACHART_12" hidden="1">#REF!</definedName>
    <definedName name="_8__123Graph_BCHART_1" localSheetId="3" hidden="1">#REF!</definedName>
    <definedName name="_8__123Graph_BCHART_1" hidden="1">#REF!</definedName>
    <definedName name="_8__123Graph_CCHART_1" localSheetId="3" hidden="1">#REF!</definedName>
    <definedName name="_8__123Graph_CCHART_1" hidden="1">#REF!</definedName>
    <definedName name="_8_123Graph_ACHART_12_macro" localSheetId="3" hidden="1">[3]Ark1!#REF!</definedName>
    <definedName name="_8_123Graph_ACHART_12_macro" hidden="1">#REF!</definedName>
    <definedName name="_8_123Graph_ACHART_12_ny" localSheetId="3" hidden="1">[3]Ark1!#REF!</definedName>
    <definedName name="_8_123Graph_ACHART_12_ny" hidden="1">#REF!</definedName>
    <definedName name="_8_123Graph_ACHART_12_scenarios" localSheetId="3" hidden="1">[3]Ark1!#REF!</definedName>
    <definedName name="_8_123Graph_ACHART_12_scenarios" hidden="1">#REF!</definedName>
    <definedName name="_80__123Graph_ACHART_33" localSheetId="3" hidden="1">[6]Data!$B$93:$M$93</definedName>
    <definedName name="_80__123Graph_ACHART_33" hidden="1">#REF!</definedName>
    <definedName name="_81__123Graph_ACHART_34" localSheetId="3" hidden="1">[6]Data!$B$91:$M$91</definedName>
    <definedName name="_81__123Graph_ACHART_34" hidden="1">#REF!</definedName>
    <definedName name="_82__123Graph_ACHART_35" localSheetId="3" hidden="1">[6]Data!$B$95:$M$95</definedName>
    <definedName name="_82__123Graph_ACHART_35" hidden="1">#REF!</definedName>
    <definedName name="_83__123Graph_ACHART_36" localSheetId="3" hidden="1">[6]Data!$B$96:$M$96</definedName>
    <definedName name="_83__123Graph_ACHART_36" hidden="1">#REF!</definedName>
    <definedName name="_84__123Graph_ACHART_37" localSheetId="3" hidden="1">[6]Data!$B$131:$M$131</definedName>
    <definedName name="_84__123Graph_ACHART_37" hidden="1">#REF!</definedName>
    <definedName name="_85__123Graph_ACHART_38" localSheetId="3" hidden="1">[6]Data!$B$133:$M$133</definedName>
    <definedName name="_85__123Graph_ACHART_38" hidden="1">#REF!</definedName>
    <definedName name="_86__123Graph_ACHART_39" localSheetId="3" hidden="1">[6]Data!$B$135:$M$135</definedName>
    <definedName name="_86__123Graph_ACHART_39" hidden="1">#REF!</definedName>
    <definedName name="_87__123Graph_ACHART_4" localSheetId="3" hidden="1">[6]Data!$B$17:$M$17</definedName>
    <definedName name="_87__123Graph_ACHART_4" hidden="1">#REF!</definedName>
    <definedName name="_88__123Graph_ACHART_40" localSheetId="3" hidden="1">[6]Data!$B$134:$M$134</definedName>
    <definedName name="_88__123Graph_ACHART_40" hidden="1">#REF!</definedName>
    <definedName name="_89__123Graph_ACHART_41" localSheetId="3" hidden="1">[6]Data!$B$132:$M$132</definedName>
    <definedName name="_89__123Graph_ACHART_41" hidden="1">#REF!</definedName>
    <definedName name="_9__123Graph_BCHART_2" localSheetId="3" hidden="1">#REF!</definedName>
    <definedName name="_9__123Graph_BCHART_2" hidden="1">#REF!</definedName>
    <definedName name="_9__123Graph_CCHART_17" localSheetId="3" hidden="1">#REF!</definedName>
    <definedName name="_9__123Graph_CCHART_17" hidden="1">#REF!</definedName>
    <definedName name="_90__123Graph_ACHART_42" localSheetId="3" hidden="1">[6]Data!$B$136:$M$136</definedName>
    <definedName name="_90__123Graph_ACHART_42" hidden="1">#REF!</definedName>
    <definedName name="_91__123Graph_ACHART_43" localSheetId="3" hidden="1">[6]Data!$B$137:$M$137</definedName>
    <definedName name="_91__123Graph_ACHART_43" hidden="1">#REF!</definedName>
    <definedName name="_92__123Graph_ACHART_44" localSheetId="3" hidden="1">[6]Data!$B$170:$N$170</definedName>
    <definedName name="_92__123Graph_ACHART_44" hidden="1">#REF!</definedName>
    <definedName name="_93__123Graph_ACHART_45" localSheetId="3" hidden="1">[6]Data!$B$172:$M$172</definedName>
    <definedName name="_93__123Graph_ACHART_45" hidden="1">#REF!</definedName>
    <definedName name="_94__123Graph_ACHART_46" localSheetId="3" hidden="1">[6]Data!$B$174:$M$174</definedName>
    <definedName name="_94__123Graph_ACHART_46" hidden="1">#REF!</definedName>
    <definedName name="_95__123Graph_ACHART_47" localSheetId="3" hidden="1">[6]Data!$B$173:$M$173</definedName>
    <definedName name="_95__123Graph_ACHART_47" hidden="1">#REF!</definedName>
    <definedName name="_96__123Graph_ACHART_48" localSheetId="3" hidden="1">[6]Data!$B$171:$M$171</definedName>
    <definedName name="_96__123Graph_ACHART_48" hidden="1">#REF!</definedName>
    <definedName name="_96_0_0_F" localSheetId="3" hidden="1">[8]대비표!#REF!</definedName>
    <definedName name="_96_0_0_F" hidden="1">#REF!</definedName>
    <definedName name="_97__123Graph_ACHART_49" localSheetId="3" hidden="1">[6]Data!$B$175:$M$175</definedName>
    <definedName name="_97__123Graph_ACHART_49" hidden="1">#REF!</definedName>
    <definedName name="_98__123Graph_ACHART_5" localSheetId="3" hidden="1">[6]Data!$B$18:$M$18</definedName>
    <definedName name="_98__123Graph_ACHART_5" hidden="1">#REF!</definedName>
    <definedName name="_99__123Graph_ACHART_50" localSheetId="3" hidden="1">[6]Data!$B$176:$M$176</definedName>
    <definedName name="_99__123Graph_ACHART_50" hidden="1">#REF!</definedName>
    <definedName name="_a1" localSheetId="2" hidden="1">{"mgmt forecast",#N/A,FALSE,"Mgmt Forecast";"dcf table",#N/A,FALSE,"Mgmt Forecast";"sensitivity",#N/A,FALSE,"Mgmt Forecast";"table inputs",#N/A,FALSE,"Mgmt Forecast";"calculations",#N/A,FALSE,"Mgmt Forecast"}</definedName>
    <definedName name="_a1" localSheetId="1" hidden="1">{"mgmt forecast",#N/A,FALSE,"Mgmt Forecast";"dcf table",#N/A,FALSE,"Mgmt Forecast";"sensitivity",#N/A,FALSE,"Mgmt Forecast";"table inputs",#N/A,FALSE,"Mgmt Forecast";"calculations",#N/A,FALSE,"Mgmt Forecast"}</definedName>
    <definedName name="_a1" localSheetId="3" hidden="1">{"mgmt forecast",#N/A,FALSE,"Mgmt Forecast";"dcf table",#N/A,FALSE,"Mgmt Forecast";"sensitivity",#N/A,FALSE,"Mgmt Forecast";"table inputs",#N/A,FALSE,"Mgmt Forecast";"calculations",#N/A,FALSE,"Mgmt Forecast"}</definedName>
    <definedName name="_a1" hidden="1">{"mgmt forecast",#N/A,FALSE,"Mgmt Forecast";"dcf table",#N/A,FALSE,"Mgmt Forecast";"sensitivity",#N/A,FALSE,"Mgmt Forecast";"table inputs",#N/A,FALSE,"Mgmt Forecast";"calculations",#N/A,FALSE,"Mgmt Forecast"}</definedName>
    <definedName name="_a2" localSheetId="2" hidden="1">{"mgmt forecast",#N/A,FALSE,"Mgmt Forecast";"dcf table",#N/A,FALSE,"Mgmt Forecast";"sensitivity",#N/A,FALSE,"Mgmt Forecast";"table inputs",#N/A,FALSE,"Mgmt Forecast";"calculations",#N/A,FALSE,"Mgmt Forecast"}</definedName>
    <definedName name="_a2" localSheetId="1" hidden="1">{"mgmt forecast",#N/A,FALSE,"Mgmt Forecast";"dcf table",#N/A,FALSE,"Mgmt Forecast";"sensitivity",#N/A,FALSE,"Mgmt Forecast";"table inputs",#N/A,FALSE,"Mgmt Forecast";"calculations",#N/A,FALSE,"Mgmt Forecast"}</definedName>
    <definedName name="_a2" localSheetId="3" hidden="1">{"mgmt forecast",#N/A,FALSE,"Mgmt Forecast";"dcf table",#N/A,FALSE,"Mgmt Forecast";"sensitivity",#N/A,FALSE,"Mgmt Forecast";"table inputs",#N/A,FALSE,"Mgmt Forecast";"calculations",#N/A,FALSE,"Mgmt Forecast"}</definedName>
    <definedName name="_a2" hidden="1">{"mgmt forecast",#N/A,FALSE,"Mgmt Forecast";"dcf table",#N/A,FALSE,"Mgmt Forecast";"sensitivity",#N/A,FALSE,"Mgmt Forecast";"table inputs",#N/A,FALSE,"Mgmt Forecast";"calculations",#N/A,FALSE,"Mgmt Forecast"}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512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1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dm._6DE9FD41CF0248559D918CB423239EC7" localSheetId="3" hidden="1">'[9]Data Arrangement'!$A:$IV</definedName>
    <definedName name="_bdm._6DE9FD41CF0248559D918CB423239EC7" hidden="1">#REF!</definedName>
    <definedName name="_bdm.1CEE895BAA7B41D59F88EC619FDEF041.edm" localSheetId="3" hidden="1">#REF!</definedName>
    <definedName name="_bdm.1CEE895BAA7B41D59F88EC619FDEF041.edm" hidden="1">#REF!</definedName>
    <definedName name="_bdm.6DE9FD41CF0248559D918CB423239EC7.edm" localSheetId="3" hidden="1">#REF!</definedName>
    <definedName name="_bdm.6DE9FD41CF0248559D918CB423239EC7.edm" hidden="1">#REF!</definedName>
    <definedName name="_bdm.BA7DF401FF66448AB626C492D77D0998.edm" localSheetId="3" hidden="1">#REF!</definedName>
    <definedName name="_bdm.BA7DF401FF66448AB626C492D77D0998.edm" hidden="1">#REF!</definedName>
    <definedName name="_BQ4.1" localSheetId="3" hidden="1">#REF!</definedName>
    <definedName name="_BQ4.1" hidden="1">#REF!</definedName>
    <definedName name="_BQ4.12" localSheetId="3" hidden="1">#REF!</definedName>
    <definedName name="_BQ4.12" hidden="1">#REF!</definedName>
    <definedName name="_BQ4.2" localSheetId="3" hidden="1">#REF!</definedName>
    <definedName name="_BQ4.2" hidden="1">#REF!</definedName>
    <definedName name="_BQ4.3" localSheetId="3" hidden="1">#REF!</definedName>
    <definedName name="_BQ4.3" hidden="1">#REF!</definedName>
    <definedName name="_BQ4.4" localSheetId="3" hidden="1">#REF!</definedName>
    <definedName name="_BQ4.4" hidden="1">#REF!</definedName>
    <definedName name="_BQ4.5" localSheetId="3" hidden="1">#REF!</definedName>
    <definedName name="_BQ4.5" hidden="1">#REF!</definedName>
    <definedName name="_BQ4.6" localSheetId="3" hidden="1">#REF!</definedName>
    <definedName name="_BQ4.6" hidden="1">#REF!</definedName>
    <definedName name="_BQ4.7" localSheetId="3" hidden="1">#REF!</definedName>
    <definedName name="_BQ4.7" hidden="1">#REF!</definedName>
    <definedName name="_BQ4.8" localSheetId="3" hidden="1">#REF!</definedName>
    <definedName name="_BQ4.8" hidden="1">#REF!</definedName>
    <definedName name="_BQ4.9" localSheetId="3" hidden="1">#REF!</definedName>
    <definedName name="_BQ4.9" hidden="1">#REF!</definedName>
    <definedName name="_Fill" localSheetId="3" hidden="1">[10]산근!#REF!</definedName>
    <definedName name="_Fill" hidden="1">#REF!</definedName>
    <definedName name="_GSRATES_1" hidden="1">"CT300001Latest          "</definedName>
    <definedName name="_GSRATES_2" hidden="1">"CT300001Latest          "</definedName>
    <definedName name="_GSRATES_3" hidden="1">"CT300001Latest          "</definedName>
    <definedName name="_GSRATES_4" hidden="1">"CT300001Latest          "</definedName>
    <definedName name="_GSRATES_5" hidden="1">"CT300001Latest          "</definedName>
    <definedName name="_GSRATES_6" hidden="1">"CT300001Latest          "</definedName>
    <definedName name="_GSRATES_7" hidden="1">"CT300001Latest          "</definedName>
    <definedName name="_GSRATES_8" hidden="1">"CT300001Latest          "</definedName>
    <definedName name="_GSRATES_9" hidden="1">"HY1      Latest  GBPEUR5500001"</definedName>
    <definedName name="_GSRATES_COUNT" hidden="1">9</definedName>
    <definedName name="_i" hidden="1">#REF!</definedName>
    <definedName name="_InputsDudgeon" localSheetId="3" hidden="1">'[11]Anholt Breakdown'!#REF!</definedName>
    <definedName name="_InputsDudgeon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PalDV_1030370828" localSheetId="3" hidden="1">#REF!</definedName>
    <definedName name="_PalDV_1030370828" hidden="1">#REF!</definedName>
    <definedName name="_PalDV_1077648672" localSheetId="3" hidden="1">#REF!</definedName>
    <definedName name="_PalDV_1077648672" hidden="1">#REF!</definedName>
    <definedName name="_PalDV_1127522790" localSheetId="3" hidden="1">#REF!</definedName>
    <definedName name="_PalDV_1127522790" hidden="1">#REF!</definedName>
    <definedName name="_PalDV_1149062042" localSheetId="3" hidden="1">#REF!</definedName>
    <definedName name="_PalDV_1149062042" hidden="1">#REF!</definedName>
    <definedName name="_PalDV_1236257896" localSheetId="3" hidden="1">#REF!</definedName>
    <definedName name="_PalDV_1236257896" hidden="1">#REF!</definedName>
    <definedName name="_PalDV_124129930" localSheetId="3" hidden="1">#REF!</definedName>
    <definedName name="_PalDV_124129930" hidden="1">#REF!</definedName>
    <definedName name="_PalDV_1337275414" localSheetId="3" hidden="1">#REF!</definedName>
    <definedName name="_PalDV_1337275414" hidden="1">#REF!</definedName>
    <definedName name="_PalDV_1361476036" localSheetId="3" hidden="1">#REF!</definedName>
    <definedName name="_PalDV_1361476036" hidden="1">#REF!</definedName>
    <definedName name="_PalDV_1411217017" localSheetId="3" hidden="1">#REF!</definedName>
    <definedName name="_PalDV_1411217017" hidden="1">#REF!</definedName>
    <definedName name="_PalDV_1411475350" localSheetId="3" hidden="1">#REF!</definedName>
    <definedName name="_PalDV_1411475350" hidden="1">#REF!</definedName>
    <definedName name="_PalDV_1473923543" localSheetId="3" hidden="1">#REF!</definedName>
    <definedName name="_PalDV_1473923543" hidden="1">#REF!</definedName>
    <definedName name="_PalDV_1475653424" localSheetId="3" hidden="1">#REF!</definedName>
    <definedName name="_PalDV_1475653424" hidden="1">#REF!</definedName>
    <definedName name="_PalDV_1523770295" localSheetId="3" hidden="1">#REF!</definedName>
    <definedName name="_PalDV_1523770295" hidden="1">#REF!</definedName>
    <definedName name="_PalDV_1547555521" localSheetId="3" hidden="1">#REF!</definedName>
    <definedName name="_PalDV_1547555521" hidden="1">#REF!</definedName>
    <definedName name="_PalDV_1586159526" localSheetId="3" hidden="1">#REF!</definedName>
    <definedName name="_PalDV_1586159526" hidden="1">#REF!</definedName>
    <definedName name="_PalDV_166195174" localSheetId="3" hidden="1">#REF!</definedName>
    <definedName name="_PalDV_166195174" hidden="1">#REF!</definedName>
    <definedName name="_PalDV_1663352949" localSheetId="3" hidden="1">#REF!</definedName>
    <definedName name="_PalDV_1663352949" hidden="1">#REF!</definedName>
    <definedName name="_PalDV_1704881479" localSheetId="3" hidden="1">#REF!</definedName>
    <definedName name="_PalDV_1704881479" hidden="1">#REF!</definedName>
    <definedName name="_PalDV_170938446" localSheetId="3" hidden="1">#REF!</definedName>
    <definedName name="_PalDV_170938446" hidden="1">#REF!</definedName>
    <definedName name="_PalDV_172063430" localSheetId="3" hidden="1">#REF!</definedName>
    <definedName name="_PalDV_172063430" hidden="1">#REF!</definedName>
    <definedName name="_PalDV_1730126490" localSheetId="3" hidden="1">#REF!</definedName>
    <definedName name="_PalDV_1730126490" hidden="1">#REF!</definedName>
    <definedName name="_PalDV_1781961859" localSheetId="3" hidden="1">#REF!</definedName>
    <definedName name="_PalDV_1781961859" hidden="1">#REF!</definedName>
    <definedName name="_PalDV_1783137217" localSheetId="3" hidden="1">#REF!</definedName>
    <definedName name="_PalDV_1783137217" hidden="1">#REF!</definedName>
    <definedName name="_PalDV_1784037751" localSheetId="3" hidden="1">#REF!</definedName>
    <definedName name="_PalDV_1784037751" hidden="1">#REF!</definedName>
    <definedName name="_PalDV_1839404703" localSheetId="3" hidden="1">#REF!</definedName>
    <definedName name="_PalDV_1839404703" hidden="1">#REF!</definedName>
    <definedName name="_PalDV_1850625056" localSheetId="3" hidden="1">#REF!</definedName>
    <definedName name="_PalDV_1850625056" hidden="1">#REF!</definedName>
    <definedName name="_PalDV_187249235" localSheetId="3" hidden="1">#REF!</definedName>
    <definedName name="_PalDV_187249235" hidden="1">#REF!</definedName>
    <definedName name="_PalDV_1895723324" localSheetId="3" hidden="1">#REF!</definedName>
    <definedName name="_PalDV_1895723324" hidden="1">#REF!</definedName>
    <definedName name="_PalDV_1940701936" localSheetId="3" hidden="1">#REF!</definedName>
    <definedName name="_PalDV_1940701936" hidden="1">#REF!</definedName>
    <definedName name="_PalDV_1965773669" localSheetId="3" hidden="1">#REF!</definedName>
    <definedName name="_PalDV_1965773669" hidden="1">#REF!</definedName>
    <definedName name="_PalDV_1981850794" localSheetId="3" hidden="1">#REF!</definedName>
    <definedName name="_PalDV_1981850794" hidden="1">#REF!</definedName>
    <definedName name="_PalDV_1986502843" localSheetId="3" hidden="1">#REF!</definedName>
    <definedName name="_PalDV_1986502843" hidden="1">#REF!</definedName>
    <definedName name="_PalDV_1999419475" localSheetId="3" hidden="1">#REF!</definedName>
    <definedName name="_PalDV_1999419475" hidden="1">#REF!</definedName>
    <definedName name="_PalDV_213718917" localSheetId="3" hidden="1">#REF!</definedName>
    <definedName name="_PalDV_213718917" hidden="1">#REF!</definedName>
    <definedName name="_PalDV_326436996" localSheetId="3" hidden="1">#REF!</definedName>
    <definedName name="_PalDV_326436996" hidden="1">#REF!</definedName>
    <definedName name="_PalDV_333205262" localSheetId="3" hidden="1">#REF!</definedName>
    <definedName name="_PalDV_333205262" hidden="1">#REF!</definedName>
    <definedName name="_PalDV_400804249" localSheetId="3" hidden="1">#REF!</definedName>
    <definedName name="_PalDV_400804249" hidden="1">#REF!</definedName>
    <definedName name="_PalDV_571624161" localSheetId="3" hidden="1">#REF!</definedName>
    <definedName name="_PalDV_571624161" hidden="1">#REF!</definedName>
    <definedName name="_PalDV_685549794" localSheetId="3" hidden="1">#REF!</definedName>
    <definedName name="_PalDV_685549794" hidden="1">#REF!</definedName>
    <definedName name="_PalDV_69649343" localSheetId="3" hidden="1">#REF!</definedName>
    <definedName name="_PalDV_69649343" hidden="1">#REF!</definedName>
    <definedName name="_PalDV_705320768" localSheetId="3" hidden="1">#REF!</definedName>
    <definedName name="_PalDV_705320768" hidden="1">#REF!</definedName>
    <definedName name="_PalDV_736312514" localSheetId="3" hidden="1">#REF!</definedName>
    <definedName name="_PalDV_736312514" hidden="1">#REF!</definedName>
    <definedName name="_PalDV_778314818" localSheetId="3" hidden="1">#REF!</definedName>
    <definedName name="_PalDV_778314818" hidden="1">#REF!</definedName>
    <definedName name="_PalDV_973672416" localSheetId="3" hidden="1">#REF!</definedName>
    <definedName name="_PalDV_973672416" hidden="1">#REF!</definedName>
    <definedName name="_Parse_Out" localSheetId="3" hidden="1">[10]갑지!#REF!</definedName>
    <definedName name="_Parse_Out" hidden="1">#REF!</definedName>
    <definedName name="_Regression_Int" hidden="1">1</definedName>
    <definedName name="_Sort" localSheetId="3" hidden="1">[12]useless!#REF!</definedName>
    <definedName name="_Sort" hidden="1">#REF!</definedName>
    <definedName name="_Table1_In1" localSheetId="3" hidden="1">[7]Ark1!#REF!</definedName>
    <definedName name="_Table1_In1" hidden="1">#REF!</definedName>
    <definedName name="_Table1_In1_macro" localSheetId="3" hidden="1">[3]Ark1!#REF!</definedName>
    <definedName name="_Table1_In1_macro" hidden="1">#REF!</definedName>
    <definedName name="_Table1_In1_ny" localSheetId="3" hidden="1">[3]Ark1!#REF!</definedName>
    <definedName name="_Table1_In1_ny" hidden="1">#REF!</definedName>
    <definedName name="_Table1_In1_scenarios" localSheetId="3" hidden="1">[3]Ark1!#REF!</definedName>
    <definedName name="_Table1_In1_scenarios" hidden="1">#REF!</definedName>
    <definedName name="_Table1_Out" localSheetId="3" hidden="1">[7]Ark1!$Q$47:$R$52</definedName>
    <definedName name="_Table1_Out" hidden="1">#REF!</definedName>
    <definedName name="_Table2_In1" localSheetId="3" hidden="1">[7]Ark1!#REF!</definedName>
    <definedName name="_Table2_In1" hidden="1">#REF!</definedName>
    <definedName name="_Table2_In1_macro" localSheetId="3" hidden="1">[3]Ark1!#REF!</definedName>
    <definedName name="_Table2_In1_macro" hidden="1">#REF!</definedName>
    <definedName name="_Table2_In1_ny" localSheetId="3" hidden="1">[3]Ark1!#REF!</definedName>
    <definedName name="_Table2_In1_ny" hidden="1">#REF!</definedName>
    <definedName name="_Table2_In1_scenarios" localSheetId="3" hidden="1">[3]Ark1!#REF!</definedName>
    <definedName name="_Table2_In1_scenarios" hidden="1">#REF!</definedName>
    <definedName name="_Table2_In2" localSheetId="3" hidden="1">[7]Ark1!$M$14</definedName>
    <definedName name="_Table2_In2" hidden="1">#REF!</definedName>
    <definedName name="_Table2_Out" localSheetId="3" hidden="1">[7]Ark1!$X$33:$AC$38</definedName>
    <definedName name="_Table2_Out" hidden="1">#REF!</definedName>
    <definedName name="a" localSheetId="3" hidden="1">'[13]Title Data'!#REF!</definedName>
    <definedName name="a" hidden="1">#REF!</definedName>
    <definedName name="a11a" localSheetId="3" hidden="1">[5]useless!#REF!</definedName>
    <definedName name="a11a" hidden="1">#REF!</definedName>
    <definedName name="A8b" localSheetId="3" hidden="1">#REF!</definedName>
    <definedName name="A8b" hidden="1">#REF!</definedName>
    <definedName name="aa" localSheetId="2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" localSheetId="3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a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_DOCTOPS" hidden="1">"AAA_SET"</definedName>
    <definedName name="AAA_duser" hidden="1">"OFF"</definedName>
    <definedName name="AAAAAA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2" hidden="1">{"key inputs",#N/A,TRUE,"Key Inputs";"key outputs",#N/A,TRUE,"Outputs";"Other inputs",#N/A,TRUE,"Other Inputs";"Revenue",#N/A,TRUE,"Rev"}</definedName>
    <definedName name="abc" localSheetId="1" hidden="1">{"key inputs",#N/A,TRUE,"Key Inputs";"key outputs",#N/A,TRUE,"Outputs";"Other inputs",#N/A,TRUE,"Other Inputs";"Revenue",#N/A,TRUE,"Rev"}</definedName>
    <definedName name="abc" localSheetId="3" hidden="1">{"key inputs",#N/A,TRUE,"Key Inputs";"key outputs",#N/A,TRUE,"Outputs";"Other inputs",#N/A,TRUE,"Other Inputs";"Revenue",#N/A,TRUE,"Rev"}</definedName>
    <definedName name="abc" hidden="1">{"key inputs",#N/A,TRUE,"Key Inputs";"key outputs",#N/A,TRUE,"Outputs";"Other inputs",#N/A,TRUE,"Other Inputs";"Revenue",#N/A,TRUE,"Rev"}</definedName>
    <definedName name="AccessDatabase" hidden="1">"C:\My Documents\New MMR\INPUT.mdb"</definedName>
    <definedName name="add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riaan" hidden="1">#N/A</definedName>
    <definedName name="Adriaan5" hidden="1">#N/A</definedName>
    <definedName name="Adriaan6" hidden="1">#N/A</definedName>
    <definedName name="anscount" hidden="1">1</definedName>
    <definedName name="AS2DocOpenMode" hidden="1">"AS2DocumentEdit"</definedName>
    <definedName name="AS2HasNoAutoHeaderFooter" hidden="1">" "</definedName>
    <definedName name="asd" localSheetId="2" hidden="1">{"key inputs",#N/A,FALSE,"Key Inputs";"key outputs",#N/A,FALSE,"Outputs";"Other inputs",#N/A,FALSE,"Other Inputs";"cashflow",#N/A,FALSE,"Statemnts"}</definedName>
    <definedName name="asd" localSheetId="1" hidden="1">{"key inputs",#N/A,FALSE,"Key Inputs";"key outputs",#N/A,FALSE,"Outputs";"Other inputs",#N/A,FALSE,"Other Inputs";"cashflow",#N/A,FALSE,"Statemnts"}</definedName>
    <definedName name="asd" localSheetId="3" hidden="1">{"key inputs",#N/A,FALSE,"Key Inputs";"key outputs",#N/A,FALSE,"Outputs";"Other inputs",#N/A,FALSE,"Other Inputs";"cashflow",#N/A,FALSE,"Statemnts"}</definedName>
    <definedName name="asd" hidden="1">{"key inputs",#N/A,FALSE,"Key Inputs";"key outputs",#N/A,FALSE,"Outputs";"Other inputs",#N/A,FALSE,"Other Inputs";"cashflow",#N/A,FALSE,"Statemnts"}</definedName>
    <definedName name="ASDASDASD" hidden="1">#REF!</definedName>
    <definedName name="bbb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BBBB" hidden="1">#REF!</definedName>
    <definedName name="BLPH1" localSheetId="3" hidden="1">#REF!</definedName>
    <definedName name="BLPH1" hidden="1">#REF!</definedName>
    <definedName name="BLPH10" localSheetId="3" hidden="1">#REF!</definedName>
    <definedName name="BLPH10" hidden="1">#REF!</definedName>
    <definedName name="BLPH2" localSheetId="3" hidden="1">#REF!</definedName>
    <definedName name="BLPH2" hidden="1">#REF!</definedName>
    <definedName name="BLPH20" localSheetId="3" hidden="1">[14]bechmark!$A$3</definedName>
    <definedName name="BLPH20" hidden="1">#REF!</definedName>
    <definedName name="BLPH21" localSheetId="3" hidden="1">[14]bechmark!$E$3</definedName>
    <definedName name="BLPH21" hidden="1">#REF!</definedName>
    <definedName name="BLPH22" localSheetId="3" hidden="1">[14]bechmark!$I$3</definedName>
    <definedName name="BLPH22" hidden="1">#REF!</definedName>
    <definedName name="BLPH23" localSheetId="3" hidden="1">[14]bechmark!$K$3</definedName>
    <definedName name="BLPH23" hidden="1">#REF!</definedName>
    <definedName name="BLPH24" localSheetId="3" hidden="1">[14]bechmark!$N$3</definedName>
    <definedName name="BLPH24" hidden="1">#REF!</definedName>
    <definedName name="BLPH25" localSheetId="3" hidden="1">[14]bechmark!$R$3</definedName>
    <definedName name="BLPH25" hidden="1">#REF!</definedName>
    <definedName name="BLPH26" localSheetId="3" hidden="1">[14]bechmark!$U$3</definedName>
    <definedName name="BLPH26" hidden="1">#REF!</definedName>
    <definedName name="BLPH27" localSheetId="3" hidden="1">[14]bechmark!$X$3</definedName>
    <definedName name="BLPH27" hidden="1">#REF!</definedName>
    <definedName name="BLPH28" localSheetId="3" hidden="1">[14]bechmark!$A$4</definedName>
    <definedName name="BLPH28" hidden="1">#REF!</definedName>
    <definedName name="BLPH29" localSheetId="3" hidden="1">[14]bechmark!$D$4</definedName>
    <definedName name="BLPH29" hidden="1">#REF!</definedName>
    <definedName name="BLPH3" localSheetId="3" hidden="1">#REF!</definedName>
    <definedName name="BLPH3" hidden="1">#REF!</definedName>
    <definedName name="BLPH30" localSheetId="3" hidden="1">[14]bechmark!$G$4</definedName>
    <definedName name="BLPH30" hidden="1">#REF!</definedName>
    <definedName name="BLPH31" localSheetId="3" hidden="1">[14]bechmark!$J$4</definedName>
    <definedName name="BLPH31" hidden="1">#REF!</definedName>
    <definedName name="BLPH32" localSheetId="3" hidden="1">[14]bechmark!$M$4</definedName>
    <definedName name="BLPH32" hidden="1">#REF!</definedName>
    <definedName name="BLPH33" localSheetId="3" hidden="1">[14]bechmark!$P$4</definedName>
    <definedName name="BLPH33" hidden="1">#REF!</definedName>
    <definedName name="BLPH34" localSheetId="3" hidden="1">[14]bechmark!$S$4</definedName>
    <definedName name="BLPH34" hidden="1">#REF!</definedName>
    <definedName name="BLPH35" localSheetId="3" hidden="1">[14]bechmark!$V$4</definedName>
    <definedName name="BLPH35" hidden="1">#REF!</definedName>
    <definedName name="BLPH36" localSheetId="3" hidden="1">[14]bechmark!$Y$4</definedName>
    <definedName name="BLPH36" hidden="1">#REF!</definedName>
    <definedName name="BLPH4" localSheetId="3" hidden="1">#REF!</definedName>
    <definedName name="BLPH4" hidden="1">#REF!</definedName>
    <definedName name="BLPH5" localSheetId="3" hidden="1">#REF!</definedName>
    <definedName name="BLPH5" hidden="1">#REF!</definedName>
    <definedName name="BLPH6" localSheetId="3" hidden="1">#REF!</definedName>
    <definedName name="BLPH6" hidden="1">#REF!</definedName>
    <definedName name="blph6bis" localSheetId="3" hidden="1">'[15]MarCapPoland (2)'!$A$4</definedName>
    <definedName name="blph6bis" hidden="1">#REF!</definedName>
    <definedName name="BLPH8" localSheetId="3" hidden="1">#REF!</definedName>
    <definedName name="BLPH8" hidden="1">#REF!</definedName>
    <definedName name="BLPH9" localSheetId="3" hidden="1">#REF!</definedName>
    <definedName name="BLPH9" hidden="1">#REF!</definedName>
    <definedName name="Brent11" localSheetId="2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rent11" localSheetId="1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rent11" localSheetId="3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rent11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x" hidden="1">#REF!</definedName>
    <definedName name="CBWorkbookPriority" hidden="1">-776768972</definedName>
    <definedName name="ccc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CCCC" hidden="1">#REF!</definedName>
    <definedName name="CF" localSheetId="3" hidden="1">'[16]Pivot P706x Off sh stats GC'!#REF!</definedName>
    <definedName name="CF" hidden="1">#REF!</definedName>
    <definedName name="Chart" localSheetId="3" hidden="1">#REF!</definedName>
    <definedName name="Chart" hidden="1">#REF!</definedName>
    <definedName name="CIQWBGuid" hidden="1">"b9ed85fa-00ba-48d7-94d8-148681ee06b8"</definedName>
    <definedName name="CurrencyCodes" localSheetId="3" hidden="1">[17]FxExchangeRatesBudget!$A$5:$A$121</definedName>
    <definedName name="CurrencyCodes" hidden="1">#REF!</definedName>
    <definedName name="d" localSheetId="2" hidden="1">{"v1",#N/A,FALSE,"financial information";"v2",#N/A,FALSE,"financial information";"v3",#N/A,FALSE,"financial information";"v4",#N/A,FALSE,"financial information";"v5",#N/A,FALSE,"financial information"}</definedName>
    <definedName name="d" localSheetId="1" hidden="1">{"v1",#N/A,FALSE,"financial information";"v2",#N/A,FALSE,"financial information";"v3",#N/A,FALSE,"financial information";"v4",#N/A,FALSE,"financial information";"v5",#N/A,FALSE,"financial information"}</definedName>
    <definedName name="d" localSheetId="3" hidden="1">{"v1",#N/A,FALSE,"financial information";"v2",#N/A,FALSE,"financial information";"v3",#N/A,FALSE,"financial information";"v4",#N/A,FALSE,"financial information";"v5",#N/A,FALSE,"financial information"}</definedName>
    <definedName name="d" hidden="1">{"v1",#N/A,FALSE,"financial information";"v2",#N/A,FALSE,"financial information";"v3",#N/A,FALSE,"financial information";"v4",#N/A,FALSE,"financial information";"v5",#N/A,FALSE,"financial information"}</definedName>
    <definedName name="dd" localSheetId="2" hidden="1">{"v1",#N/A,FALSE,"financial information";"v2",#N/A,FALSE,"financial information";"v3",#N/A,FALSE,"financial information";"v4",#N/A,FALSE,"financial information";"v5",#N/A,FALSE,"financial information"}</definedName>
    <definedName name="dd" localSheetId="1" hidden="1">{"v1",#N/A,FALSE,"financial information";"v2",#N/A,FALSE,"financial information";"v3",#N/A,FALSE,"financial information";"v4",#N/A,FALSE,"financial information";"v5",#N/A,FALSE,"financial information"}</definedName>
    <definedName name="dd" localSheetId="3" hidden="1">{"v1",#N/A,FALSE,"financial information";"v2",#N/A,FALSE,"financial information";"v3",#N/A,FALSE,"financial information";"v4",#N/A,FALSE,"financial information";"v5",#N/A,FALSE,"financial information"}</definedName>
    <definedName name="dd" hidden="1">{"v1",#N/A,FALSE,"financial information";"v2",#N/A,FALSE,"financial information";"v3",#N/A,FALSE,"financial information";"v4",#N/A,FALSE,"financial information";"v5",#N/A,FALSE,"financial information"}</definedName>
    <definedName name="DDDDDDDD" hidden="1">#REF!</definedName>
    <definedName name="de" localSheetId="2" hidden="1">{"TSHD info",#N/A,TRUE,"Productie";"Production Calculation - short",#N/A,TRUE,"Productie"}</definedName>
    <definedName name="de" localSheetId="1" hidden="1">{"TSHD info",#N/A,TRUE,"Productie";"Production Calculation - short",#N/A,TRUE,"Productie"}</definedName>
    <definedName name="de" localSheetId="3" hidden="1">{"TSHD info",#N/A,TRUE,"Productie";"Production Calculation - short",#N/A,TRUE,"Productie"}</definedName>
    <definedName name="de" hidden="1">{"TSHD info",#N/A,TRUE,"Productie";"Production Calculation - short",#N/A,TRUE,"Productie"}</definedName>
    <definedName name="def" hidden="1">154</definedName>
    <definedName name="df" localSheetId="2" hidden="1">{"TSHD information",#N/A,TRUE,"Productie";"General dredging Information",#N/A,TRUE,"Productie"}</definedName>
    <definedName name="df" localSheetId="1" hidden="1">{"TSHD information",#N/A,TRUE,"Productie";"General dredging Information",#N/A,TRUE,"Productie"}</definedName>
    <definedName name="df" localSheetId="3" hidden="1">{"TSHD information",#N/A,TRUE,"Productie";"General dredging Information",#N/A,TRUE,"Productie"}</definedName>
    <definedName name="df" hidden="1">{"TSHD information",#N/A,TRUE,"Productie";"General dredging Information",#N/A,TRUE,"Productie"}</definedName>
    <definedName name="dg" localSheetId="2" hidden="1">{"TSHD info",#N/A,TRUE,"Productie";"Production Calculation - short",#N/A,TRUE,"Productie"}</definedName>
    <definedName name="dg" localSheetId="1" hidden="1">{"TSHD info",#N/A,TRUE,"Productie";"Production Calculation - short",#N/A,TRUE,"Productie"}</definedName>
    <definedName name="dg" localSheetId="3" hidden="1">{"TSHD info",#N/A,TRUE,"Productie";"Production Calculation - short",#N/A,TRUE,"Productie"}</definedName>
    <definedName name="dg" hidden="1">{"TSHD info",#N/A,TRUE,"Productie";"Production Calculation - short",#N/A,TRUE,"Productie"}</definedName>
    <definedName name="dj" localSheetId="2" hidden="1">{"TSHD info",#N/A,TRUE,"Productie";"Production Calculation - short",#N/A,TRUE,"Productie"}</definedName>
    <definedName name="dj" localSheetId="1" hidden="1">{"TSHD info",#N/A,TRUE,"Productie";"Production Calculation - short",#N/A,TRUE,"Productie"}</definedName>
    <definedName name="dj" localSheetId="3" hidden="1">{"TSHD info",#N/A,TRUE,"Productie";"Production Calculation - short",#N/A,TRUE,"Productie"}</definedName>
    <definedName name="dj" hidden="1">{"TSHD info",#N/A,TRUE,"Productie";"Production Calculation - short",#N/A,TRUE,"Productie"}</definedName>
    <definedName name="dr" localSheetId="2" hidden="1">{"TSHD info",#N/A,TRUE,"Productie";"Production Calculation - short",#N/A,TRUE,"Productie"}</definedName>
    <definedName name="dr" localSheetId="1" hidden="1">{"TSHD info",#N/A,TRUE,"Productie";"Production Calculation - short",#N/A,TRUE,"Productie"}</definedName>
    <definedName name="dr" localSheetId="3" hidden="1">{"TSHD info",#N/A,TRUE,"Productie";"Production Calculation - short",#N/A,TRUE,"Productie"}</definedName>
    <definedName name="dr" hidden="1">{"TSHD info",#N/A,TRUE,"Productie";"Production Calculation - short",#N/A,TRUE,"Productie"}</definedName>
    <definedName name="ds" localSheetId="3" hidden="1">'[13]Title Data'!#REF!</definedName>
    <definedName name="ds" hidden="1">#REF!</definedName>
    <definedName name="dsd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FSDFS" hidden="1">#REF!</definedName>
    <definedName name="dt" localSheetId="2" hidden="1">{"TSHD information",#N/A,TRUE,"Productie";"General dredging Information",#N/A,TRUE,"Productie"}</definedName>
    <definedName name="dt" localSheetId="1" hidden="1">{"TSHD information",#N/A,TRUE,"Productie";"General dredging Information",#N/A,TRUE,"Productie"}</definedName>
    <definedName name="dt" localSheetId="3" hidden="1">{"TSHD information",#N/A,TRUE,"Productie";"General dredging Information",#N/A,TRUE,"Productie"}</definedName>
    <definedName name="dt" hidden="1">{"TSHD information",#N/A,TRUE,"Productie";"General dredging Information",#N/A,TRUE,"Productie"}</definedName>
    <definedName name="EEEEEEEEE" hidden="1">#REF!</definedName>
    <definedName name="Environmental_and_Consulting">'Expenditure Categories'!$G$8:$G$14</definedName>
    <definedName name="er" hidden="1">19</definedName>
    <definedName name="ert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rt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rt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rt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scena3" localSheetId="2" hidden="1">{#N/A,#N/A,FALSE,"ACESA"}</definedName>
    <definedName name="escena3" localSheetId="1" hidden="1">{#N/A,#N/A,FALSE,"ACESA"}</definedName>
    <definedName name="escena3" localSheetId="3" hidden="1">{#N/A,#N/A,FALSE,"ACESA"}</definedName>
    <definedName name="escena3" hidden="1">{#N/A,#N/A,FALSE,"ACESA"}</definedName>
    <definedName name="escena4" localSheetId="2" hidden="1">{#N/A,#N/A,FALSE,"ACESA"}</definedName>
    <definedName name="escena4" localSheetId="1" hidden="1">{#N/A,#N/A,FALSE,"ACESA"}</definedName>
    <definedName name="escena4" localSheetId="3" hidden="1">{#N/A,#N/A,FALSE,"ACESA"}</definedName>
    <definedName name="escena4" hidden="1">{#N/A,#N/A,FALSE,"ACESA"}</definedName>
    <definedName name="EV__LASTREFTIME__" hidden="1">"(GMT+01:00)02-11-2012 16:36:03"</definedName>
    <definedName name="EV__WBEVMODE__" hidden="1">0</definedName>
    <definedName name="fa" localSheetId="2" hidden="1">{"ProjectInput",#N/A,FALSE,"INPUT-AREA"}</definedName>
    <definedName name="fa" localSheetId="1" hidden="1">{"ProjectInput",#N/A,FALSE,"INPUT-AREA"}</definedName>
    <definedName name="fa" localSheetId="3" hidden="1">{"ProjectInput",#N/A,FALSE,"INPUT-AREA"}</definedName>
    <definedName name="fa" hidden="1">{"ProjectInput",#N/A,FALSE,"INPUT-AREA"}</definedName>
    <definedName name="fd" localSheetId="2" hidden="1">{"ProjectInput",#N/A,FALSE,"INPUT-AREA"}</definedName>
    <definedName name="fd" localSheetId="1" hidden="1">{"ProjectInput",#N/A,FALSE,"INPUT-AREA"}</definedName>
    <definedName name="fd" localSheetId="3" hidden="1">{"ProjectInput",#N/A,FALSE,"INPUT-AREA"}</definedName>
    <definedName name="fd" hidden="1">{"ProjectInput",#N/A,FALSE,"INPUT-AREA"}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s" localSheetId="3" hidden="1">[3]Ark1!#REF!</definedName>
    <definedName name="fds" hidden="1">#REF!</definedName>
    <definedName name="fdsuyfdsu" localSheetId="2" hidden="1">{"TSHD information",#N/A,TRUE,"Productie";"General dredging Information",#N/A,TRUE,"Productie"}</definedName>
    <definedName name="fdsuyfdsu" localSheetId="1" hidden="1">{"TSHD information",#N/A,TRUE,"Productie";"General dredging Information",#N/A,TRUE,"Productie"}</definedName>
    <definedName name="fdsuyfdsu" localSheetId="3" hidden="1">{"TSHD information",#N/A,TRUE,"Productie";"General dredging Information",#N/A,TRUE,"Productie"}</definedName>
    <definedName name="fdsuyfdsu" hidden="1">{"TSHD information",#N/A,TRUE,"Productie";"General dredging Information",#N/A,TRUE,"Productie"}</definedName>
    <definedName name="ff" localSheetId="3" hidden="1">'[16]Pivot P706x Off sh stats GC'!#REF!</definedName>
    <definedName name="ff" hidden="1">#REF!</definedName>
    <definedName name="fff" localSheetId="2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" localSheetId="1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" localSheetId="3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FFFFF" hidden="1">#REF!</definedName>
    <definedName name="fggdfg" localSheetId="2" hidden="1">{"TSHD information",#N/A,TRUE,"Productie";"General dredging Information",#N/A,TRUE,"Productie"}</definedName>
    <definedName name="fggdfg" localSheetId="1" hidden="1">{"TSHD information",#N/A,TRUE,"Productie";"General dredging Information",#N/A,TRUE,"Productie"}</definedName>
    <definedName name="fggdfg" localSheetId="3" hidden="1">{"TSHD information",#N/A,TRUE,"Productie";"General dredging Information",#N/A,TRUE,"Productie"}</definedName>
    <definedName name="fggdfg" hidden="1">{"TSHD information",#N/A,TRUE,"Productie";"General dredging Information",#N/A,TRUE,"Productie"}</definedName>
    <definedName name="FL_Expenditure">'Expenditure Categories'!$C$8:$C$13</definedName>
    <definedName name="FX_NONE" localSheetId="3" hidden="1">[18]MAIN!$E$5</definedName>
    <definedName name="FX_NONE" hidden="1">#REF!</definedName>
    <definedName name="GGGGGGG" localSheetId="2" hidden="1">#REF!</definedName>
    <definedName name="GGGGGGG" localSheetId="1" hidden="1">#REF!</definedName>
    <definedName name="GGGGGGG" localSheetId="3" hidden="1">#REF!</definedName>
    <definedName name="GGGGGGG" hidden="1">#REF!</definedName>
    <definedName name="ghi" hidden="1">200</definedName>
    <definedName name="ghjklö" hidden="1">154</definedName>
    <definedName name="graph_bincome2" hidden="1">#N/A</definedName>
    <definedName name="Graph_Xdriver" hidden="1">#N/A</definedName>
    <definedName name="gv" localSheetId="2" hidden="1">{"Pèrdues i Guanys analític.Català",#N/A,FALSE,"Català";"Pèrdues i G. analític.castellà",#N/A,FALSE,"Castellà"}</definedName>
    <definedName name="gv" localSheetId="1" hidden="1">{"Pèrdues i Guanys analític.Català",#N/A,FALSE,"Català";"Pèrdues i G. analític.castellà",#N/A,FALSE,"Castellà"}</definedName>
    <definedName name="gv" localSheetId="3" hidden="1">{"Pèrdues i Guanys analític.Català",#N/A,FALSE,"Català";"Pèrdues i G. analític.castellà",#N/A,FALSE,"Castellà"}</definedName>
    <definedName name="gv" hidden="1">{"Pèrdues i Guanys analític.Català",#N/A,FALSE,"Català";"Pèrdues i G. analític.castellà",#N/A,FALSE,"Castellà"}</definedName>
    <definedName name="H" hidden="1">#REF!</definedName>
    <definedName name="Header1" hidden="1">IF(COUNTA(#REF!)=0,0,INDEX(#REF!,MATCH(ROW(#REF!),#REF!,TRUE)))+1</definedName>
    <definedName name="Header2" localSheetId="3" hidden="1">[19]!Header1-1 &amp; "." &amp; MAX(1,COUNTA(INDEX(#REF!,MATCH([19]!Header1-1,#REF!,FALSE)):#REF!))</definedName>
    <definedName name="Header2" hidden="1">#REF!-1 &amp; "." &amp; MAX(1,COUNTA(INDEX(#REF!,MATCH(#REF!-1,#REF!,FALSE)):#REF!))</definedName>
    <definedName name="herbert" localSheetId="2" hidden="1">#REF!</definedName>
    <definedName name="herbert" localSheetId="1" hidden="1">#REF!</definedName>
    <definedName name="herbert" localSheetId="3" hidden="1">#REF!</definedName>
    <definedName name="herbert" hidden="1">#REF!</definedName>
    <definedName name="hray1" localSheetId="2" hidden="1">#REF!</definedName>
    <definedName name="hray1" localSheetId="1" hidden="1">#REF!</definedName>
    <definedName name="hray1" localSheetId="3" hidden="1">#REF!</definedName>
    <definedName name="hray1" hidden="1">#REF!</definedName>
    <definedName name="HTML_CodePage" hidden="1">949</definedName>
    <definedName name="HTML_Control" localSheetId="2" hidden="1">{"'장비'!$A$3:$M$12"}</definedName>
    <definedName name="HTML_Control" localSheetId="1" hidden="1">{"'장비'!$A$3:$M$12"}</definedName>
    <definedName name="HTML_Control" localSheetId="3" hidden="1">{"'장비'!$A$3:$M$12"}</definedName>
    <definedName name="HTML_Control" hidden="1">{"'장비'!$A$3:$M$12"}</definedName>
    <definedName name="HTML_Description" hidden="1">""</definedName>
    <definedName name="HTML_Email" hidden="1">""</definedName>
    <definedName name="HTML_Header" hidden="1">"장비"</definedName>
    <definedName name="HTML_LastUpdate" hidden="1">"97-08-05"</definedName>
    <definedName name="HTML_LineAfter" hidden="1">FALSE</definedName>
    <definedName name="HTML_LineBefore" hidden="1">FALSE</definedName>
    <definedName name="HTML_Name" hidden="1">"이진화"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"가산동미라보"</definedName>
    <definedName name="HTML1_1" hidden="1">"[MWHCUST.XLW]Intranet!$A$1:$I$42"</definedName>
    <definedName name="HTML1_10" hidden="1">""</definedName>
    <definedName name="HTML1_11" hidden="1">1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1</definedName>
    <definedName name="HTML1_8" hidden="1">"10/10/96"</definedName>
    <definedName name="HTML1_9" hidden="1">"LGE Energy Division User"</definedName>
    <definedName name="HTML2_1" hidden="1">"[MWHCUST.XLW]Intranet!$A$1:$I$40"</definedName>
    <definedName name="HTML2_10" hidden="1">""</definedName>
    <definedName name="HTML2_11" hidden="1">1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"10/10/96"</definedName>
    <definedName name="HTML2_9" hidden="1">"LGE Energy Division User"</definedName>
    <definedName name="HTML3_1" hidden="1">"[MWHCUST.XLW]Intranet!$A$1:$J$40"</definedName>
    <definedName name="HTML3_10" hidden="1">""</definedName>
    <definedName name="HTML3_11" hidden="1">1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1</definedName>
    <definedName name="HTML3_8" hidden="1">"10/10/96"</definedName>
    <definedName name="HTML3_9" hidden="1">"LGE Energy Division User"</definedName>
    <definedName name="HTMLCount" hidden="1">3</definedName>
    <definedName name="In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E_CM" hidden="1">"c10"</definedName>
    <definedName name="IQ_AFTER_TAX_INCOME_FDIC" hidden="1">"c6583"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HEDGEFUND_OVER_TOTAL" hidden="1">"c13771"</definedName>
    <definedName name="IQ_AGG_INSIDER_OVER_TOTAL" hidden="1">"c1581"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IRCRAFT_RENT" hidden="1">"c17872"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P_CM" hidden="1">"c34"</definedName>
    <definedName name="IQ_AR_BR" hidden="1">"c41"</definedName>
    <definedName name="IQ_AR_CM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_WRITEDOWN_CF_CM" hidden="1">"c53"</definedName>
    <definedName name="IQ_ASSET_WRITEDOWN_CM" hidden="1">"c50"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PEX_CM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CE_FDIC" hidden="1">"c6296"</definedName>
    <definedName name="IQ_CH" hidden="1">110000</definedName>
    <definedName name="IQ_CHANGE_AP_BR" hidden="1">"c135"</definedName>
    <definedName name="IQ_CHANGE_AP_CM" hidden="1">"c135"</definedName>
    <definedName name="IQ_CHANGE_AR_BR" hidden="1">"c142"</definedName>
    <definedName name="IQ_CHANGE_AR_CM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NET_OPER_ASSETS_CM" hidden="1">"c3595"</definedName>
    <definedName name="IQ_CHANGE_OTHER_WORK_CAP_BR" hidden="1">"c154"</definedName>
    <definedName name="IQ_CHANGE_OTHER_WORK_CAP_CM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APIC_CM" hidden="1">"c185"</definedName>
    <definedName name="IQ_COMMON_FDIC" hidden="1">"c6350"</definedName>
    <definedName name="IQ_COMMON_ISSUED_BR" hidden="1">"c199"</definedName>
    <definedName name="IQ_COMMON_ISSUED_CM" hidden="1">"c199"</definedName>
    <definedName name="IQ_COMMON_REP_BR" hidden="1">"c208"</definedName>
    <definedName name="IQ_COMMON_REP_CM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" hidden="1">"c20636"</definedName>
    <definedName name="IQ_CORP_PROFITS_AFTER_TAXES" hidden="1">"c20637"</definedName>
    <definedName name="IQ_CORP_PROFITS_TAXES" hidden="1">"c20638"</definedName>
    <definedName name="IQ_COST_OF_FUNDING_ASSETS_FDIC" hidden="1">"c6725"</definedName>
    <definedName name="IQ_CPI_YOY_PCT" hidden="1">"c20639"</definedName>
    <definedName name="IQ_CPI_YOY_PCT_FC" hidden="1">"c20640"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" hidden="1">"c20641"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_GDP" hidden="1">"c20642"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CY_GAIN_CM" hidden="1">"c236"</definedName>
    <definedName name="IQ_CURRENT_PORT_DEBT_BR" hidden="1">"c1567"</definedName>
    <definedName name="IQ_CURRENT_PORT_DEBT_CM" hidden="1">"c1567"</definedName>
    <definedName name="IQ_CY" hidden="1">10000</definedName>
    <definedName name="IQ_DA_BR" hidden="1">"c248"</definedName>
    <definedName name="IQ_DA_CF_BR" hidden="1">"c251"</definedName>
    <definedName name="IQ_DA_CF_CM" hidden="1">"c251"</definedName>
    <definedName name="IQ_DA_CM" hidden="1">"c248"</definedName>
    <definedName name="IQ_DA_SUPPL_BR" hidden="1">"c260"</definedName>
    <definedName name="IQ_DA_SUPPL_CF_BR" hidden="1">"c263"</definedName>
    <definedName name="IQ_DA_SUPPL_CF_CM" hidden="1">"c263"</definedName>
    <definedName name="IQ_DA_SUPPL_CM" hidden="1">"c260"</definedName>
    <definedName name="IQ_DAILY" hidden="1">500000</definedName>
    <definedName name="IQ_DEF_AMORT_BR" hidden="1">"c278"</definedName>
    <definedName name="IQ_DEF_AMORT_CM" hidden="1">"c278"</definedName>
    <definedName name="IQ_DEF_CHARGES_BR" hidden="1">"c288"</definedName>
    <definedName name="IQ_DEF_CHARGES_CM" hidden="1">"c288"</definedName>
    <definedName name="IQ_DEF_CHARGES_LT_BR" hidden="1">"c294"</definedName>
    <definedName name="IQ_DEF_CHARGES_LT_CM" hidden="1">"c294"</definedName>
    <definedName name="IQ_DEF_TAX_ASSET_LT_BR" hidden="1">"c304"</definedName>
    <definedName name="IQ_DEF_TAX_ASSET_LT_CM" hidden="1">"c304"</definedName>
    <definedName name="IQ_DEF_TAX_LIAB_LT_BR" hidden="1">"c315"</definedName>
    <definedName name="IQ_DEF_TAX_LIAB_LT_CM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_LIAB_CURRENT" hidden="1">"c17873"</definedName>
    <definedName name="IQ_DERIVATIVE_LIAB_NON_CURRENT" hidden="1">"c17874"</definedName>
    <definedName name="IQ_DERIVATIVE_TRADING_ASSETS" hidden="1">"c17875"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DA_EST_REUT" hidden="1">"c3640"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CM" hidden="1">"c378"</definedName>
    <definedName name="IQ_EBT_EXCL_BR" hidden="1">"c381"</definedName>
    <definedName name="IQ_EBT_EXCL_CM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MPLOYMENT_YOY" hidden="1">"c20643"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PS_EST_REUT" hidden="1">"c5453"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UM_EST_REUT" hidden="1">"c5451"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THOM" hidden="1">"c4005"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SURPRISE" hidden="1">"c1635"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ENSE_CODE_" hidden="1">"019802400"</definedName>
    <definedName name="IQ_EXPORT_USD" hidden="1">"c20650"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_ACC_ITEMS_CM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_INFLOWS" hidden="1">"c20651"</definedName>
    <definedName name="IQ_FDI_NET" hidden="1">"c20652"</definedName>
    <definedName name="IQ_FDI_OUTFLOWS" hidden="1">"c20653"</definedName>
    <definedName name="IQ_FED_FUNDS_PURCHASED_FDIC" hidden="1">"c6343"</definedName>
    <definedName name="IQ_FED_FUNDS_SOLD_FDIC" hidden="1">"c6307"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SCAL_BALANCE_PCT_GDP" hidden="1">"c20654"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IXED_RATE_DEBT" hidden="1">"c17894"</definedName>
    <definedName name="IQ_FIXED_RATE_DEBT_PCT" hidden="1">"c18008"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 hidden="1">1000</definedName>
    <definedName name="IQ_GAIN_ASSETS_BR" hidden="1">"c454"</definedName>
    <definedName name="IQ_GAIN_ASSETS_CF_BR" hidden="1">"c457"</definedName>
    <definedName name="IQ_GAIN_ASSETS_CF_CM" hidden="1">"c457"</definedName>
    <definedName name="IQ_GAIN_ASSETS_CM" hidden="1">"c454"</definedName>
    <definedName name="IQ_GAIN_ASSETS_REV_BR" hidden="1">"c474"</definedName>
    <definedName name="IQ_GAIN_ASSETS_REV_CM" hidden="1">"c474"</definedName>
    <definedName name="IQ_GAIN_INVEST_BR" hidden="1">"c1464"</definedName>
    <definedName name="IQ_GAIN_INVEST_CF_BR" hidden="1">"c482"</definedName>
    <definedName name="IQ_GAIN_INVEST_CF_CM" hidden="1">"c482"</definedName>
    <definedName name="IQ_GAIN_INVEST_CM" hidden="1">"c1464"</definedName>
    <definedName name="IQ_GAIN_INVEST_REV_BR" hidden="1">"c496"</definedName>
    <definedName name="IQ_GAIN_INVEST_REV_CM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W_AMORT_BR" hidden="1">"c532"</definedName>
    <definedName name="IQ_GW_AMORT_CM" hidden="1">"c532"</definedName>
    <definedName name="IQ_GW_INTAN_AMORT_BR" hidden="1">"c1470"</definedName>
    <definedName name="IQ_GW_INTAN_AMORT_CF_BR" hidden="1">"c1473"</definedName>
    <definedName name="IQ_GW_INTAN_AMORT_CF_CM" hidden="1">"c1473"</definedName>
    <definedName name="IQ_GW_INTAN_AMORT_CM" hidden="1">"c1470"</definedName>
    <definedName name="IQ_HEDGING_ACTIVITIES" hidden="1">"c17899"</definedName>
    <definedName name="IQ_HEDGING_ACTIVITIES_PCT" hidden="1">"c18013"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30YR_MORTGAGE" hidden="1">"c20753"</definedName>
    <definedName name="IQ_HOUSING_COMPLETION" hidden="1">"c20754"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RENTAL_VACANCY" hidden="1">"c20763"</definedName>
    <definedName name="IQ_HOUSING_START" hidden="1">"c20764"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ORTS_USD" hidden="1">"c20765"</definedName>
    <definedName name="IQ_INC_EQUITY_BR" hidden="1">"c550"</definedName>
    <definedName name="IQ_INC_EQUITY_CM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_PROD_INDEX_GROWTH" hidden="1">"c20766"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S_SETTLE_BR" hidden="1">"c572"</definedName>
    <definedName name="IQ_INS_SETTLE_CM" hidden="1">"c572"</definedName>
    <definedName name="IQ_INSIDER_LOANS_FDIC" hidden="1">"c6365"</definedName>
    <definedName name="IQ_INSTITUTION_TYPE" hidden="1">"c24730"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CM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CM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LOANS_CF_CM" hidden="1">"c630"</definedName>
    <definedName name="IQ_INVEST_SECURITY_CF_BR" hidden="1">"c639"</definedName>
    <definedName name="IQ_INVEST_SECURITY_CF_CM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EGAL_SETTLE_CM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CF_CM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CM" hidden="1">"c676"</definedName>
    <definedName name="IQ_LT_DEBT_ISSUED_BR" hidden="1">"c683"</definedName>
    <definedName name="IQ_LT_DEBT_ISSUED_CM" hidden="1">"c683"</definedName>
    <definedName name="IQ_LT_DEBT_REPAID_BR" hidden="1">"c691"</definedName>
    <definedName name="IQ_LT_DEBT_REPAID_CM" hidden="1">"c691"</definedName>
    <definedName name="IQ_LT_INVEST_BR" hidden="1">"c698"</definedName>
    <definedName name="IQ_LT_INVEST_CM" hidden="1">"c698"</definedName>
    <definedName name="IQ_LTM" hidden="1">2000</definedName>
    <definedName name="IQ_LTMMONTH" hidden="1">120000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CONSUMER_SENTIMENT" hidden="1">"c20808"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 hidden="1">"c5316"</definedName>
    <definedName name="IQ_MERGER_BR" hidden="1">"c715"</definedName>
    <definedName name="IQ_MERGER_CM" hidden="1">"c715"</definedName>
    <definedName name="IQ_MERGER_RESTRUCTURE_BR" hidden="1">"c721"</definedName>
    <definedName name="IQ_MERGER_RESTRUCTURE_CM" hidden="1">"c721"</definedName>
    <definedName name="IQ_MINORITY_INTEREST_BR" hidden="1">"c729"</definedName>
    <definedName name="IQ_MINORITY_INTEREST_CM" hidden="1">"c729"</definedName>
    <definedName name="IQ_MKTCAP_TOTAL_REV_FWD_REUT" hidden="1">"c4048"</definedName>
    <definedName name="IQ_MONEY_MARKET_DEPOSIT_ACCOUNTS_FDIC" hidden="1">"c6553"</definedName>
    <definedName name="IQ_MONEY_SUPPLY_M1" hidden="1">"c20881"</definedName>
    <definedName name="IQ_MONEY_SUPPLY_M2" hidden="1">"c20882"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42986.5614699074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DEBT_ISSUED_CM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_INC_CM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ECD_LEAD_INDICATOR" hidden="1">"c20953"</definedName>
    <definedName name="IQ_OG_TOTAL_OIL_PRODUCTON" hidden="1">"c2059"</definedName>
    <definedName name="IQ_OPER_INC_BR" hidden="1">"c850"</definedName>
    <definedName name="IQ_OPER_INC_CM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MORT_CM" hidden="1">"c5566"</definedName>
    <definedName name="IQ_OTHER_ASSETS_BR" hidden="1">"c862"</definedName>
    <definedName name="IQ_OTHER_ASSETS_CM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A_SUPPL_CM" hidden="1">"c871"</definedName>
    <definedName name="IQ_OTHER_CL_SUPPL_BR" hidden="1">"c880"</definedName>
    <definedName name="IQ_OTHER_CL_SUPPL_CM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EQUITY_CM" hidden="1">"c888"</definedName>
    <definedName name="IQ_OTHER_FINANCE_ACT_BR" hidden="1">"c895"</definedName>
    <definedName name="IQ_OTHER_FINANCE_ACT_CM" hidden="1">"c895"</definedName>
    <definedName name="IQ_OTHER_FINANCE_ACT_SUPPL_BR" hidden="1">"c901"</definedName>
    <definedName name="IQ_OTHER_FINANCE_ACT_SUPPL_CM" hidden="1">"c901"</definedName>
    <definedName name="IQ_OTHER_INSURANCE_FEES_FDIC" hidden="1">"c6672"</definedName>
    <definedName name="IQ_OTHER_INTAN_BR" hidden="1">"c909"</definedName>
    <definedName name="IQ_OTHER_INTAN_CM" hidden="1">"c909"</definedName>
    <definedName name="IQ_OTHER_INTANGIBLE_FDIC" hidden="1">"c6337"</definedName>
    <definedName name="IQ_OTHER_INVEST_ACT_BR" hidden="1">"c918"</definedName>
    <definedName name="IQ_OTHER_INVEST_ACT_CM" hidden="1">"c918"</definedName>
    <definedName name="IQ_OTHER_INVEST_ACT_SUPPL_BR" hidden="1">"c924"</definedName>
    <definedName name="IQ_OTHER_INVEST_ACT_SUPPL_CM" hidden="1">"c924"</definedName>
    <definedName name="IQ_OTHER_LIAB_BR" hidden="1">"c932"</definedName>
    <definedName name="IQ_OTHER_LIAB_CM" hidden="1">"c932"</definedName>
    <definedName name="IQ_OTHER_LIAB_LT_BR" hidden="1">"c937"</definedName>
    <definedName name="IQ_OTHER_LIAB_LT_CM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LT_ASSETS_CM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CM" hidden="1">"c957"</definedName>
    <definedName name="IQ_OTHER_NON_OPER_EXP_SUPPL_BR" hidden="1">"c962"</definedName>
    <definedName name="IQ_OTHER_NON_OPER_EXP_SUPPL_CM" hidden="1">"c962"</definedName>
    <definedName name="IQ_OTHER_OFF_BS_LIAB_FDIC" hidden="1">"c6533"</definedName>
    <definedName name="IQ_OTHER_OPER_ACT_BR" hidden="1">"c985"</definedName>
    <definedName name="IQ_OTHER_OPER_ACT_CM" hidden="1">"c985"</definedName>
    <definedName name="IQ_OTHER_OPER_BR" hidden="1">"c990"</definedName>
    <definedName name="IQ_OTHER_OPER_CM" hidden="1">"c990"</definedName>
    <definedName name="IQ_OTHER_OPER_SUPPL_BR" hidden="1">"c994"</definedName>
    <definedName name="IQ_OTHER_OPER_SUPPL_CM" hidden="1">"c994"</definedName>
    <definedName name="IQ_OTHER_OPER_TOT_BR" hidden="1">"c1000"</definedName>
    <definedName name="IQ_OTHER_OPER_TOT_CM" hidden="1">"c1000"</definedName>
    <definedName name="IQ_OTHER_RE_OWNED_FDIC" hidden="1">"c6330"</definedName>
    <definedName name="IQ_OTHER_REV_BR" hidden="1">"c1011"</definedName>
    <definedName name="IQ_OTHER_REV_CM" hidden="1">"c1011"</definedName>
    <definedName name="IQ_OTHER_REV_SUPPL_BR" hidden="1">"c1016"</definedName>
    <definedName name="IQ_OTHER_REV_SUPPL_CM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CM" hidden="1">"c1561"</definedName>
    <definedName name="IQ_OTHER_UNUSUAL_SUPPL_BR" hidden="1">"c1496"</definedName>
    <definedName name="IQ_OTHER_UNUSUAL_SUPPL_CM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ERSON_INCOME" hidden="1">"c20954"</definedName>
    <definedName name="IQ_PERSONAL_CURRENT_TAXES" hidden="1">"c20956"</definedName>
    <definedName name="IQ_PERSONAL_DISPOSABLE_INCOME" hidden="1">"c20957"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TRANSFER_RECEIPTS" hidden="1">"c20981"</definedName>
    <definedName name="IQ_PERSONAL_INCOME_TRANSFER_RECEIPTS_OTHER" hidden="1">"c20982"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LEDGED_SECURITIES_FDIC" hidden="1">"c6401"</definedName>
    <definedName name="IQ_PLEDGED_SECURITIES_FFIEC" hidden="1">"c24743"</definedName>
    <definedName name="IQ_POPULATION" hidden="1">"c20994"</definedName>
    <definedName name="IQ_POPULATION_FC" hidden="1">"c20995"</definedName>
    <definedName name="IQ_PORTFOLIO_INVESTMENT_NET" hidden="1">"c20996"</definedName>
    <definedName name="IQ_PRE_TAX_INCOME_FDIC" hidden="1">"c6581"</definedName>
    <definedName name="IQ_PREF_ISSUED_BR" hidden="1">"c1047"</definedName>
    <definedName name="IQ_PREF_ISSUED_CM" hidden="1">"c1047"</definedName>
    <definedName name="IQ_PREF_OTHER_BR" hidden="1">"c1055"</definedName>
    <definedName name="IQ_PREF_OTHER_CM" hidden="1">"c1055"</definedName>
    <definedName name="IQ_PREF_REP_BR" hidden="1">"c1062"</definedName>
    <definedName name="IQ_PREF_REP_CM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_TARGET_REUT" hidden="1">"c3631"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DOMESTIC_PURCHASES" hidden="1">"c20997"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_CM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SALES_BUILDING_MATERIAL" hidden="1">"c21087"</definedName>
    <definedName name="IQ_RETAIL_SALES_CLOTHING" hidden="1">"c21088"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SPORTING_GOODS" hidden="1">"c21097"</definedName>
    <definedName name="IQ_RETAIL_SALES_TOTAL" hidden="1">"c21098"</definedName>
    <definedName name="IQ_RETAIL_SALES_TOTAL_EX_MOTOR_VEHICLE" hidden="1">"c21099"</definedName>
    <definedName name="IQ_RETAIL_SALES_YOY_PCT" hidden="1">"c21100"</definedName>
    <definedName name="IQ_RETAINED_EARNINGS_AVERAGE_EQUITY_FDIC" hidden="1">"c6733"</definedName>
    <definedName name="IQ_RETURN_ASSETS_BROK" hidden="1">"c1115"</definedName>
    <definedName name="IQ_RETURN_ASSETS_CM" hidden="1">"c1115"</definedName>
    <definedName name="IQ_RETURN_ASSETS_FDIC" hidden="1">"c6730"</definedName>
    <definedName name="IQ_RETURN_EQUITY_BROK" hidden="1">"c1120"</definedName>
    <definedName name="IQ_RETURN_EQUITY_CM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INTAN_CF_CM" hidden="1">"c1133"</definedName>
    <definedName name="IQ_SALE_PPE_CF_BR" hidden="1">"c1139"</definedName>
    <definedName name="IQ_SALE_PPE_CF_CM" hidden="1">"c1139"</definedName>
    <definedName name="IQ_SALE_REAL_ESTATE_CF_BR" hidden="1">"c1145"</definedName>
    <definedName name="IQ_SALE_REAL_ESTATE_CF_CM" hidden="1">"c1145"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IZED_DEBT" hidden="1">"c17897"</definedName>
    <definedName name="IQ_SECURITIZED_DEBT_PCT" hidden="1">"c18011"</definedName>
    <definedName name="IQ_SERVICE_CHARGES_FDIC" hidden="1">"c6572"</definedName>
    <definedName name="IQ_SHAREOUTSTANDING" hidden="1">"c1347"</definedName>
    <definedName name="IQ_SHORT_BUSINESS_DESCRIPTION" hidden="1">"c24668"</definedName>
    <definedName name="IQ_SPECIAL_DIV_CF_BR" hidden="1">"c1171"</definedName>
    <definedName name="IQ_SPECIAL_DIV_CF_CM" hidden="1">"c1171"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UNSECURED_BONDS_NOTES" hidden="1">"c17891"</definedName>
    <definedName name="IQ_SR_UNSECURED_BONDS_NOTES_PCT" hidden="1">"c18005"</definedName>
    <definedName name="IQ_ST_DEBT_BR" hidden="1">"c1178"</definedName>
    <definedName name="IQ_ST_DEBT_CM" hidden="1">"c1178"</definedName>
    <definedName name="IQ_ST_DEBT_ISSUED_BR" hidden="1">"c1183"</definedName>
    <definedName name="IQ_ST_DEBT_ISSUED_CM" hidden="1">"c1183"</definedName>
    <definedName name="IQ_ST_DEBT_REPAID_BR" hidden="1">"c1191"</definedName>
    <definedName name="IQ_ST_DEBT_REPAID_CM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OCK_MARKET_INDEX" hidden="1">"c21101"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R_CM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ISSUED_CM" hidden="1">"c1253"</definedName>
    <definedName name="IQ_TOTAL_DEBT_REPAID_BR" hidden="1">"c1260"</definedName>
    <definedName name="IQ_TOTAL_DEBT_REPAID_CM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CM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OPER_EXP_CM" hidden="1">"c1284"</definedName>
    <definedName name="IQ_TOTAL_PENSION_OBLIGATION" hidden="1">"c1292"</definedName>
    <definedName name="IQ_TOTAL_RECOVERIES_FDIC" hidden="1">"c6622"</definedName>
    <definedName name="IQ_TOTAL_RESERVES" hidden="1">"c21102"</definedName>
    <definedName name="IQ_TOTAL_REV_BNK_FDIC" hidden="1">"c6786"</definedName>
    <definedName name="IQ_TOTAL_REV_BR" hidden="1">"c1303"</definedName>
    <definedName name="IQ_TOTAL_REV_CM" hidden="1">"c1303"</definedName>
    <definedName name="IQ_TOTAL_RISK_BASED_CAPITAL_RATIO_FDIC" hidden="1">"c6747"</definedName>
    <definedName name="IQ_TOTAL_SECURITIES_FDIC" hidden="1">"c6306"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OTAL_UNUSUAL_CM" hidden="1">"c5517"</definedName>
    <definedName name="IQ_TR_IMPLIED_EV_EBIT_FWD" hidden="1">"c17878"</definedName>
    <definedName name="IQ_TR_IMPLIED_EV_EBITDA_FWD" hidden="1">"c17877"</definedName>
    <definedName name="IQ_TR_IMPLIED_EV_REV_FWD" hidden="1">"c17876"</definedName>
    <definedName name="IQ_TR_OFFER_PRICE_BV_FWD" hidden="1">"c17880"</definedName>
    <definedName name="IQ_TR_OFFER_PRICE_EARNINGS_FWD" hidden="1">"c17879"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TARGET_BV_SHARE_EST" hidden="1">"c17885"</definedName>
    <definedName name="IQ_TR_TARGET_EBIT_EST" hidden="1">"c17883"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REVENUE_EST" hidden="1">"c17881"</definedName>
    <definedName name="IQ_TRADE_BALANCE_USD" hidden="1">"c21103"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OTHER_EQUITY_CM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DRAWN_SECURITIZED" hidden="1">"c17900"</definedName>
    <definedName name="IQ_UNEARN_REV_CURRENT_BR" hidden="1">"c1324"</definedName>
    <definedName name="IQ_UNEARN_REV_CURRENT_CM" hidden="1">"c1324"</definedName>
    <definedName name="IQ_UNEARNED_INCOME_FDIC" hidden="1">"c6324"</definedName>
    <definedName name="IQ_UNEARNED_INCOME_FOREIGN_FDIC" hidden="1">"c6385"</definedName>
    <definedName name="IQ_UNEMPLOY_RATE" hidden="1">"c21104"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ARIABLE_RATE_DEBT" hidden="1">"c17895"</definedName>
    <definedName name="IQ_VARIABLE_RATE_DEBT_PCT" hidden="1">"c18009"</definedName>
    <definedName name="IQ_VC_REVENUE_FDIC" hidden="1">"c6667"</definedName>
    <definedName name="IQ_VOLATILE_LIABILITIES_FDIC" hidden="1">"c6364"</definedName>
    <definedName name="IQ_WEEK" hidden="1">50000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SALES_ALCOHOL" hidden="1">"c21149"</definedName>
    <definedName name="IQ_WHOLESALE_SALES_APPAREL" hidden="1">"c21150"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TOTAL" hidden="1">"c21170"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_ZERO_COUPON_DEBT" hidden="1">"c17896"</definedName>
    <definedName name="IQ_ZERO_COUPON_DEBT_PCT" hidden="1">"c18010"</definedName>
    <definedName name="IQRVWAPD6" localSheetId="3" hidden="1">[20]VWAP!$D$7:$D$134</definedName>
    <definedName name="IQRVWAPD6" hidden="1">#REF!</definedName>
    <definedName name="ja" localSheetId="2" hidden="1">{"ProjectInput",#N/A,FALSE,"INPUT-AREA"}</definedName>
    <definedName name="ja" localSheetId="1" hidden="1">{"ProjectInput",#N/A,FALSE,"INPUT-AREA"}</definedName>
    <definedName name="ja" localSheetId="3" hidden="1">{"ProjectInput",#N/A,FALSE,"INPUT-AREA"}</definedName>
    <definedName name="ja" hidden="1">{"ProjectInput",#N/A,FALSE,"INPUT-AREA"}</definedName>
    <definedName name="jhjhj" localSheetId="2" hidden="1">{"TSHD information",#N/A,TRUE,"Productie";"General dredging Information",#N/A,TRUE,"Productie"}</definedName>
    <definedName name="jhjhj" localSheetId="1" hidden="1">{"TSHD information",#N/A,TRUE,"Productie";"General dredging Information",#N/A,TRUE,"Productie"}</definedName>
    <definedName name="jhjhj" localSheetId="3" hidden="1">{"TSHD information",#N/A,TRUE,"Productie";"General dredging Information",#N/A,TRUE,"Productie"}</definedName>
    <definedName name="jhjhj" hidden="1">{"TSHD information",#N/A,TRUE,"Productie";"General dredging Information",#N/A,TRUE,"Productie"}</definedName>
    <definedName name="khsdfkj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lc" localSheetId="2" hidden="1">{"TSHD information",#N/A,TRUE,"Productie";"General dredging Information",#N/A,TRUE,"Productie"}</definedName>
    <definedName name="klc" localSheetId="1" hidden="1">{"TSHD information",#N/A,TRUE,"Productie";"General dredging Information",#N/A,TRUE,"Productie"}</definedName>
    <definedName name="klc" localSheetId="3" hidden="1">{"TSHD information",#N/A,TRUE,"Productie";"General dredging Information",#N/A,TRUE,"Productie"}</definedName>
    <definedName name="klc" hidden="1">{"TSHD information",#N/A,TRUE,"Productie";"General dredging Information",#N/A,TRUE,"Productie"}</definedName>
    <definedName name="lalala" localSheetId="2" hidden="1">{"TSHD information",#N/A,TRUE,"Productie";"General dredging Information",#N/A,TRUE,"Productie"}</definedName>
    <definedName name="lalala" localSheetId="1" hidden="1">{"TSHD information",#N/A,TRUE,"Productie";"General dredging Information",#N/A,TRUE,"Productie"}</definedName>
    <definedName name="lalala" localSheetId="3" hidden="1">{"TSHD information",#N/A,TRUE,"Productie";"General dredging Information",#N/A,TRUE,"Productie"}</definedName>
    <definedName name="lalala" hidden="1">{"TSHD information",#N/A,TRUE,"Productie";"General dredging Information",#N/A,TRUE,"Productie"}</definedName>
    <definedName name="limcount" hidden="1">1</definedName>
    <definedName name="ListOffset" hidden="1">1</definedName>
    <definedName name="lkjlk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jlk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jlk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jl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lalala" localSheetId="2" hidden="1">{"TSHD info",#N/A,TRUE,"Productie";"Production Calculation - short",#N/A,TRUE,"Productie"}</definedName>
    <definedName name="llalala" localSheetId="1" hidden="1">{"TSHD info",#N/A,TRUE,"Productie";"Production Calculation - short",#N/A,TRUE,"Productie"}</definedName>
    <definedName name="llalala" localSheetId="3" hidden="1">{"TSHD info",#N/A,TRUE,"Productie";"Production Calculation - short",#N/A,TRUE,"Productie"}</definedName>
    <definedName name="llalala" hidden="1">{"TSHD info",#N/A,TRUE,"Productie";"Production Calculation - short",#N/A,TRUE,"Productie"}</definedName>
    <definedName name="M" hidden="1">2</definedName>
    <definedName name="M_PlaceofPath" hidden="1">"F:\CMOTZ\excel\ati\ATI_VDF.XLS"</definedName>
    <definedName name="mcm" localSheetId="2" hidden="1">{"Pèrdues i Guanys analític.Català",#N/A,FALSE,"Català";"Pèrdues i G. analític.castellà",#N/A,FALSE,"Castellà"}</definedName>
    <definedName name="mcm" localSheetId="1" hidden="1">{"Pèrdues i Guanys analític.Català",#N/A,FALSE,"Català";"Pèrdues i G. analític.castellà",#N/A,FALSE,"Castellà"}</definedName>
    <definedName name="mcm" localSheetId="3" hidden="1">{"Pèrdues i Guanys analític.Català",#N/A,FALSE,"Català";"Pèrdues i G. analític.castellà",#N/A,FALSE,"Castellà"}</definedName>
    <definedName name="mcm" hidden="1">{"Pèrdues i Guanys analític.Català",#N/A,FALSE,"Català";"Pèrdues i G. analític.castellà",#N/A,FALSE,"Castellà"}</definedName>
    <definedName name="MLNK02a7c51ef13d48b281145199af9901df" localSheetId="3" hidden="1">#REF!</definedName>
    <definedName name="MLNK02a7c51ef13d48b281145199af9901df" hidden="1">#REF!</definedName>
    <definedName name="MLNK0fbf65673e6f4a16a3afd0282c61f8a4" localSheetId="3" hidden="1">#REF!</definedName>
    <definedName name="MLNK0fbf65673e6f4a16a3afd0282c61f8a4" hidden="1">#REF!</definedName>
    <definedName name="MLNK3261e9883cd841d997824e5a96fcdc10" localSheetId="3" hidden="1">#REF!</definedName>
    <definedName name="MLNK3261e9883cd841d997824e5a96fcdc10" hidden="1">#REF!</definedName>
    <definedName name="MLNK3d4999488012403cb190cf09f4e466ea" localSheetId="3" hidden="1">#REF!</definedName>
    <definedName name="MLNK3d4999488012403cb190cf09f4e466ea" hidden="1">#REF!</definedName>
    <definedName name="MLNK91dfa5b892b44873a588ab64ca3adba0" localSheetId="3" hidden="1">#REF!</definedName>
    <definedName name="MLNK91dfa5b892b44873a588ab64ca3adba0" hidden="1">#REF!</definedName>
    <definedName name="MLNK9219328f9a9a4563beb5fbc9d127ab82" localSheetId="3" hidden="1">#REF!</definedName>
    <definedName name="MLNK9219328f9a9a4563beb5fbc9d127ab82" hidden="1">#REF!</definedName>
    <definedName name="MLNK99296b1e3e3f4a308316021a6ea0601e" localSheetId="3" hidden="1">#REF!</definedName>
    <definedName name="MLNK99296b1e3e3f4a308316021a6ea0601e" hidden="1">#REF!</definedName>
    <definedName name="MLNKa690dd96f28d44ef800d1d0c875af779" localSheetId="3" hidden="1">#REF!</definedName>
    <definedName name="MLNKa690dd96f28d44ef800d1d0c875af779" hidden="1">#REF!</definedName>
    <definedName name="MLNKc8fc4b99b17c44b0a87a5ae9f2698a44" localSheetId="3" hidden="1">#REF!</definedName>
    <definedName name="MLNKc8fc4b99b17c44b0a87a5ae9f2698a44" hidden="1">#REF!</definedName>
    <definedName name="MM" hidden="1">"3SZIB3AZEUR09DXQ1IOMTIM15"</definedName>
    <definedName name="mmm" localSheetId="3" hidden="1">[7]Ark1!#REF!</definedName>
    <definedName name="mmm" hidden="1">#REF!</definedName>
    <definedName name="mmm_macro" localSheetId="3" hidden="1">[3]Ark1!#REF!</definedName>
    <definedName name="mmm_macro" hidden="1">#REF!</definedName>
    <definedName name="mmm_ny" localSheetId="3" hidden="1">[3]Ark1!#REF!</definedName>
    <definedName name="mmm_ny" hidden="1">#REF!</definedName>
    <definedName name="mmm_scenarios" localSheetId="3" hidden="1">[3]Ark1!#REF!</definedName>
    <definedName name="mmm_scenarios" hidden="1">#REF!</definedName>
    <definedName name="MS.CreatedAt" hidden="1">"30.06.1998 11:53:43"</definedName>
    <definedName name="MS.CreatedBy" hidden="1">"JMA"</definedName>
    <definedName name="MS.ModifiedAt" hidden="1">"20.04.1999 10:43:12"</definedName>
    <definedName name="MS.ModifiedBy" hidden="1">"RL"</definedName>
    <definedName name="MS.Version" hidden="1">"1.0.2"</definedName>
    <definedName name="N" hidden="1">55</definedName>
    <definedName name="newkhsdfkj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name" hidden="1">#REF!</definedName>
    <definedName name="newwrn.presentation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wrn.presentation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wrn.presentation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wrn.presentation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ODH" localSheetId="2" hidden="1">#REF!</definedName>
    <definedName name="ODH" localSheetId="1" hidden="1">#REF!</definedName>
    <definedName name="ODH" localSheetId="3" hidden="1">#REF!</definedName>
    <definedName name="ODH" hidden="1">#REF!</definedName>
    <definedName name="opopop" localSheetId="2" hidden="1">{#N/A,#N/A,TRUE,"index";#N/A,#N/A,TRUE,"Summary";#N/A,#N/A,TRUE,"Continuing Business";#N/A,#N/A,TRUE,"Disposals";#N/A,#N/A,TRUE,"Acquisitions";#N/A,#N/A,TRUE,"Actual &amp; Plan Reconciliation"}</definedName>
    <definedName name="opopop" localSheetId="1" hidden="1">{#N/A,#N/A,TRUE,"index";#N/A,#N/A,TRUE,"Summary";#N/A,#N/A,TRUE,"Continuing Business";#N/A,#N/A,TRUE,"Disposals";#N/A,#N/A,TRUE,"Acquisitions";#N/A,#N/A,TRUE,"Actual &amp; Plan Reconciliation"}</definedName>
    <definedName name="opopop" localSheetId="3" hidden="1">{#N/A,#N/A,TRUE,"index";#N/A,#N/A,TRUE,"Summary";#N/A,#N/A,TRUE,"Continuing Business";#N/A,#N/A,TRUE,"Disposals";#N/A,#N/A,TRUE,"Acquisitions";#N/A,#N/A,TRUE,"Actual &amp; Plan Reconciliation"}</definedName>
    <definedName name="opopop" hidden="1">{#N/A,#N/A,TRUE,"index";#N/A,#N/A,TRUE,"Summary";#N/A,#N/A,TRUE,"Continuing Business";#N/A,#N/A,TRUE,"Disposals";#N/A,#N/A,TRUE,"Acquisitions";#N/A,#N/A,TRUE,"Actual &amp; Plan Reconciliation"}</definedName>
    <definedName name="Other">'Expenditure Categories'!$J$8:$J$9</definedName>
    <definedName name="Pal_Workbook_GUID" hidden="1">"2MINDN52RBD5TVQ6FKCT82DQ"</definedName>
    <definedName name="PietjePuk" hidden="1">#N/A</definedName>
    <definedName name="Project_Management">'Expenditure Categories'!$E$8:$E$13</definedName>
    <definedName name="PUB_FileID" hidden="1">"L10004431.xls"</definedName>
    <definedName name="PUB_UserID" hidden="1">"MAYERX"</definedName>
    <definedName name="qqfxlCalcReset" hidden="1">FALSE</definedName>
    <definedName name="qqfxlCalculateOnOpen" hidden="1">FALSE</definedName>
    <definedName name="qqfxlFullBoth" hidden="1">TRUE</definedName>
    <definedName name="qqfxlManualBoth" hidden="1">FALSE</definedName>
    <definedName name="qqfxlSheetsBoth" hidden="1">TRUE</definedName>
    <definedName name="qsg" hidden="1">#REF!</definedName>
    <definedName name="redo" localSheetId="2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localSheetId="3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venue" localSheetId="2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evenue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evenue" localSheetId="3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evenue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"$AA$12"</definedName>
    <definedName name="RiskSelectedNameCell1" hidden="1">"$H$12"</definedName>
    <definedName name="RiskSelectedNameCell2" hidden="1">"$AA$2"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s" localSheetId="2" hidden="1">{"adj95mult",#N/A,FALSE,"COMPCO";"adj95est",#N/A,FALSE,"COMPCO"}</definedName>
    <definedName name="rms" localSheetId="1" hidden="1">{"adj95mult",#N/A,FALSE,"COMPCO";"adj95est",#N/A,FALSE,"COMPCO"}</definedName>
    <definedName name="rms" localSheetId="3" hidden="1">{"adj95mult",#N/A,FALSE,"COMPCO";"adj95est",#N/A,FALSE,"COMPCO"}</definedName>
    <definedName name="rms" hidden="1">{"adj95mult",#N/A,FALSE,"COMPCO";"adj95est",#N/A,FALSE,"COMPCO"}</definedName>
    <definedName name="s" localSheetId="3" hidden="1">'[21]Title Data'!#REF!</definedName>
    <definedName name="s" hidden="1">#REF!</definedName>
    <definedName name="s_macro" localSheetId="3" hidden="1">[3]Ark1!#REF!</definedName>
    <definedName name="s_macro" hidden="1">#REF!</definedName>
    <definedName name="s_ny" localSheetId="3" hidden="1">[3]Ark1!#REF!</definedName>
    <definedName name="s_ny" hidden="1">#REF!</definedName>
    <definedName name="s_scenarios" localSheetId="3" hidden="1">[3]Ark1!#REF!</definedName>
    <definedName name="s_scenarios" hidden="1">#REF!</definedName>
    <definedName name="SAPBEXdnldView" hidden="1">"1YDUAKTFELGVX05T2U8QOI2DE"</definedName>
    <definedName name="SAPBEXhrIndnt" hidden="1">1</definedName>
    <definedName name="SAPBEXrevision" hidden="1">1</definedName>
    <definedName name="SAPBEXrevision1" hidden="1">33</definedName>
    <definedName name="SAPBEXsysID" hidden="1">"BWG"</definedName>
    <definedName name="SAPBEXwbID" hidden="1">"3LRAY03H4I9KDMVSTHG7AKRXM"</definedName>
    <definedName name="SAPBEXwbID1" hidden="1">"3O96AMLKBMFQ7R7CECVSTZPLK"</definedName>
    <definedName name="SAPBEXwbID2" hidden="1">"3O96AMLKBMFQ7R7CECVSTZPLK"</definedName>
    <definedName name="SAPsysID" hidden="1">"708C5W7SBKP804JT78WJ0JNKI"</definedName>
    <definedName name="SAPwbID" hidden="1">"ARS"</definedName>
    <definedName name="sd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encount" hidden="1">1</definedName>
    <definedName name="Site_and_Resource_Investigation">'Expenditure Categories'!$F$8:$F$15</definedName>
    <definedName name="solver_lin" hidden="1">0</definedName>
    <definedName name="solver_num" hidden="1">0</definedName>
    <definedName name="solver_opt" localSheetId="3" hidden="1">#REF!</definedName>
    <definedName name="solver_opt" hidden="1">#REF!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tmp" hidden="1">15</definedName>
    <definedName name="solver_typ" hidden="1">1</definedName>
    <definedName name="solver_val" hidden="1">0</definedName>
    <definedName name="Stakeholder_Management_and_Third_Party">'Expenditure Categories'!$I$8:$I$15</definedName>
    <definedName name="summ" localSheetId="3" hidden="1">#REF!</definedName>
    <definedName name="summ" hidden="1">#REF!</definedName>
    <definedName name="synthese" localSheetId="2" hidden="1">{"tbl1",#N/A,FALSE,"regul";"tbl2",#N/A,FALSE,"regul"}</definedName>
    <definedName name="synthese" localSheetId="1" hidden="1">{"tbl1",#N/A,FALSE,"regul";"tbl2",#N/A,FALSE,"regul"}</definedName>
    <definedName name="synthese" localSheetId="3" hidden="1">{"tbl1",#N/A,FALSE,"regul";"tbl2",#N/A,FALSE,"regul"}</definedName>
    <definedName name="synthese" hidden="1">{"tbl1",#N/A,FALSE,"regul";"tbl2",#N/A,FALSE,"regul"}</definedName>
    <definedName name="Technology_Engineering_and_Infrastructure">'Expenditure Categories'!$H$8:$H$16</definedName>
    <definedName name="test" hidden="1">#REF!</definedName>
    <definedName name="test123" localSheetId="3" hidden="1">#REF!</definedName>
    <definedName name="test123" hidden="1">#REF!</definedName>
    <definedName name="tre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re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re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r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3" hidden="1">'[1]Cashflow Analysis'!#REF!</definedName>
    <definedName name="v" hidden="1">#REF!</definedName>
    <definedName name="vv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v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v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v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" hidden="1">#REF!</definedName>
    <definedName name="watford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for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for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for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te" localSheetId="2" hidden="1">{"TSHD info",#N/A,TRUE,"Productie";"Production Calculation - short",#N/A,TRUE,"Productie"}</definedName>
    <definedName name="watte" localSheetId="1" hidden="1">{"TSHD info",#N/A,TRUE,"Productie";"Production Calculation - short",#N/A,TRUE,"Productie"}</definedName>
    <definedName name="watte" localSheetId="3" hidden="1">{"TSHD info",#N/A,TRUE,"Productie";"Production Calculation - short",#N/A,TRUE,"Productie"}</definedName>
    <definedName name="watte" hidden="1">{"TSHD info",#N/A,TRUE,"Productie";"Production Calculation - short",#N/A,TRUE,"Productie"}</definedName>
    <definedName name="wrn.Acquisition_matrix." localSheetId="2" hidden="1">{"Acq_matrix",#N/A,FALSE,"Acquisition Matrix"}</definedName>
    <definedName name="wrn.Acquisition_matrix." localSheetId="1" hidden="1">{"Acq_matrix",#N/A,FALSE,"Acquisition Matrix"}</definedName>
    <definedName name="wrn.Acquisition_matrix." localSheetId="3" hidden="1">{"Acq_matrix",#N/A,FALSE,"Acquisition Matrix"}</definedName>
    <definedName name="wrn.Acquisition_matrix." hidden="1">{"Acq_matrix",#N/A,FALSE,"Acquisition Matrix"}</definedName>
    <definedName name="wrn.adj95." localSheetId="2" hidden="1">{"adj95mult",#N/A,FALSE,"COMPCO";"adj95est",#N/A,FALSE,"COMPCO"}</definedName>
    <definedName name="wrn.adj95." localSheetId="1" hidden="1">{"adj95mult",#N/A,FALSE,"COMPCO";"adj95est",#N/A,FALSE,"COMPCO"}</definedName>
    <definedName name="wrn.adj95." localSheetId="3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_Excl_Depr." localSheetId="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localSheetId="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3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nnual." localSheetId="2" hidden="1">{#N/A,#N/A,FALSE,"YPF"}</definedName>
    <definedName name="wrn.Annual." localSheetId="1" hidden="1">{#N/A,#N/A,FALSE,"YPF"}</definedName>
    <definedName name="wrn.Annual." localSheetId="3" hidden="1">{#N/A,#N/A,FALSE,"YPF"}</definedName>
    <definedName name="wrn.Annual." hidden="1">{#N/A,#N/A,FALSE,"YPF"}</definedName>
    <definedName name="wrn.AQUIROR._.DCF." localSheetId="2" hidden="1">{"AQUIRORDCF",#N/A,FALSE,"Merger consequences";"Acquirorassns",#N/A,FALSE,"Merger consequences"}</definedName>
    <definedName name="wrn.AQUIROR._.DCF." localSheetId="1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Bericht._.für._.Power." localSheetId="2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für._.Power." localSheetId="1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für._.Power." localSheetId="3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für._.Power.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localSheetId="2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localSheetId="1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localSheetId="3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co." localSheetId="2" hidden="1">{"mult96",#N/A,FALSE,"PETCOMP";"est96",#N/A,FALSE,"PETCOMP";"mult95",#N/A,FALSE,"PETCOMP";"est95",#N/A,FALSE,"PETCOMP";"multltm",#N/A,FALSE,"PETCOMP";"resultltm",#N/A,FALSE,"PETCOMP"}</definedName>
    <definedName name="wrn.compco." localSheetId="1" hidden="1">{"mult96",#N/A,FALSE,"PETCOMP";"est96",#N/A,FALSE,"PETCOMP";"mult95",#N/A,FALSE,"PETCOMP";"est95",#N/A,FALSE,"PETCOMP";"multltm",#N/A,FALSE,"PETCOMP";"resultltm",#N/A,FALSE,"PETCOMP"}</definedName>
    <definedName name="wrn.compco." localSheetId="3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A." localSheetId="2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1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3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localSheetId="2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1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3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DCF." localSheetId="2" hidden="1">{"DCF1",#N/A,FALSE,"SIERRA DCF";"MATRIX1",#N/A,FALSE,"SIERRA DCF"}</definedName>
    <definedName name="wrn.DCF." localSheetId="1" hidden="1">{"DCF1",#N/A,FALSE,"SIERRA DCF";"MATRIX1",#N/A,FALSE,"SIERRA DCF"}</definedName>
    <definedName name="wrn.DCF." localSheetId="3" hidden="1">{"DCF1",#N/A,FALSE,"SIERRA DCF";"MATRIX1",#N/A,FALSE,"SIERRA DCF"}</definedName>
    <definedName name="wrn.DCF.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1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hidden="1">{"qchm_dcf",#N/A,FALSE,"QCHMDCF2";"qchm_terminal",#N/A,FALSE,"QCHMDCF2"}</definedName>
    <definedName name="wrn.Economic._.Value._.Added._.Analysis." localSheetId="2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hidden="1">{"EVA",#N/A,FALSE,"EVA";"WACC",#N/A,FALSE,"WACC"}</definedName>
    <definedName name="wrn.enyém." localSheetId="2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nyém." localSheetId="1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nyém." localSheetId="3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nyém.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quip." localSheetId="2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." localSheetId="1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." localSheetId="3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.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FinStatementsGGAAP." localSheetId="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3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localSheetId="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3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ull._.info." localSheetId="2" hidden="1">{"TSHD information",#N/A,TRUE,"Productie";"General dredging Information",#N/A,TRUE,"Productie"}</definedName>
    <definedName name="wrn.Full._.info." localSheetId="1" hidden="1">{"TSHD information",#N/A,TRUE,"Productie";"General dredging Information",#N/A,TRUE,"Productie"}</definedName>
    <definedName name="wrn.Full._.info." localSheetId="3" hidden="1">{"TSHD information",#N/A,TRUE,"Productie";"General dredging Information",#N/A,TRUE,"Productie"}</definedName>
    <definedName name="wrn.Full._.info." hidden="1">{"TSHD information",#N/A,TRUE,"Productie";"General dredging Information",#N/A,TRUE,"Productie"}</definedName>
    <definedName name="wrn.Full._.without._.data.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RAPHS." localSheetId="2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localSheetId="3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kjhsa." localSheetId="2" hidden="1">{"TSHD info",#N/A,TRUE,"Productie";"Production Calculation - short",#N/A,TRUE,"Productie"}</definedName>
    <definedName name="wrn.hkjhsa." localSheetId="1" hidden="1">{"TSHD info",#N/A,TRUE,"Productie";"Production Calculation - short",#N/A,TRUE,"Productie"}</definedName>
    <definedName name="wrn.hkjhsa." localSheetId="3" hidden="1">{"TSHD info",#N/A,TRUE,"Productie";"Production Calculation - short",#N/A,TRUE,"Productie"}</definedName>
    <definedName name="wrn.hkjhsa." hidden="1">{"TSHD info",#N/A,TRUE,"Productie";"Production Calculation - short",#N/A,TRUE,"Productie"}</definedName>
    <definedName name="wrn.Inputs._.outputs." localSheetId="2" hidden="1">{"key inputs",#N/A,FALSE,"Key Inputs";"key outputs",#N/A,FALSE,"Outputs";"Other inputs",#N/A,FALSE,"Other Inputs";"cashflow",#N/A,FALSE,"Statemnts"}</definedName>
    <definedName name="wrn.Inputs._.outputs." localSheetId="1" hidden="1">{"key inputs",#N/A,FALSE,"Key Inputs";"key outputs",#N/A,FALSE,"Outputs";"Other inputs",#N/A,FALSE,"Other Inputs";"cashflow",#N/A,FALSE,"Statemnts"}</definedName>
    <definedName name="wrn.Inputs._.outputs." localSheetId="3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Inputsheet_ProjectInput." localSheetId="2" hidden="1">{"ProjectInput",#N/A,FALSE,"INPUT-AREA"}</definedName>
    <definedName name="wrn.Inputsheet_ProjectInput." localSheetId="1" hidden="1">{"ProjectInput",#N/A,FALSE,"INPUT-AREA"}</definedName>
    <definedName name="wrn.Inputsheet_ProjectInput." localSheetId="3" hidden="1">{"ProjectInput",#N/A,FALSE,"INPUT-AREA"}</definedName>
    <definedName name="wrn.Inputsheet_ProjectInput." hidden="1">{"ProjectInput",#N/A,FALSE,"INPUT-AREA"}</definedName>
    <definedName name="wrn.LIST." localSheetId="2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IST." localSheetId="1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IST." localSheetId="3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IST.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Management._.Summary._.intern." localSheetId="2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anagement._.Summary._.intern." localSheetId="1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anagement._.Summary._.intern." localSheetId="3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anagement._.Summary._.intern.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OBIL." localSheetId="2" hidden="1">{"quarter",#N/A,FALSE,"MOB"}</definedName>
    <definedName name="wrn.MOBIL." localSheetId="1" hidden="1">{"quarter",#N/A,FALSE,"MOB"}</definedName>
    <definedName name="wrn.MOBIL." localSheetId="3" hidden="1">{"quarter",#N/A,FALSE,"MOB"}</definedName>
    <definedName name="wrn.MOBIL." hidden="1">{"quarter",#N/A,FALSE,"MOB"}</definedName>
    <definedName name="wrn.MODELO." localSheetId="2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MODELO." localSheetId="1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MODELO." localSheetId="3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MODELO.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OUTPUT." localSheetId="2" hidden="1">{"DCF","UPSIDE CASE",FALSE,"Sheet1";"DCF","BASE CASE",FALSE,"Sheet1";"DCF","DOWNSIDE CASE",FALSE,"Sheet1"}</definedName>
    <definedName name="wrn.OUTPUT." localSheetId="1" hidden="1">{"DCF","UPSIDE CASE",FALSE,"Sheet1";"DCF","BASE CASE",FALSE,"Sheet1";"DCF","DOWNSIDE CASE",FALSE,"Sheet1"}</definedName>
    <definedName name="wrn.OUTPUT." localSheetId="3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arque." localSheetId="2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arque." localSheetId="1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arque." localSheetId="3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arque.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èrdues._.i._.G.._.analític." localSheetId="2" hidden="1">{"Pèrdues i Guanys analític.Català",#N/A,FALSE,"Català";"Pèrdues i G. analític.castellà",#N/A,FALSE,"Castellà"}</definedName>
    <definedName name="wrn.Pèrdues._.i._.G.._.analític." localSheetId="1" hidden="1">{"Pèrdues i Guanys analític.Català",#N/A,FALSE,"Català";"Pèrdues i G. analític.castellà",#N/A,FALSE,"Castellà"}</definedName>
    <definedName name="wrn.Pèrdues._.i._.G.._.analític." localSheetId="3" hidden="1">{"Pèrdues i Guanys analític.Català",#N/A,FALSE,"Català";"Pèrdues i G. analític.castellà",#N/A,FALSE,"Castellà"}</definedName>
    <definedName name="wrn.Pèrdues._.i._.G.._.analític." hidden="1">{"Pèrdues i Guanys analític.Català",#N/A,FALSE,"Català";"Pèrdues i G. analític.castellà",#N/A,FALSE,"Castellà"}</definedName>
    <definedName name="wrn.Presentacion." localSheetId="2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localSheetId="3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tion.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2" hidden="1">{#N/A,#N/A,FALSE,"A Form";#N/A,#N/A,FALSE,"Benefit Sign-off";#N/A,#N/A,FALSE,"Procurement";#N/A,#N/A,FALSE,"DCF form"}</definedName>
    <definedName name="wrn.PRINT." localSheetId="1" hidden="1">{#N/A,#N/A,FALSE,"A Form";#N/A,#N/A,FALSE,"Benefit Sign-off";#N/A,#N/A,FALSE,"Procurement";#N/A,#N/A,FALSE,"DCF form"}</definedName>
    <definedName name="wrn.PRINT." localSheetId="3" hidden="1">{#N/A,#N/A,FALSE,"A Form";#N/A,#N/A,FALSE,"Benefit Sign-off";#N/A,#N/A,FALSE,"Procurement";#N/A,#N/A,FALSE,"DCF form"}</definedName>
    <definedName name="wrn.PRINT." hidden="1">{#N/A,#N/A,FALSE,"A Form";#N/A,#N/A,FALSE,"Benefit Sign-off";#N/A,#N/A,FALSE,"Procurement";#N/A,#N/A,FALSE,"DCF form"}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3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1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3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ojeccions." localSheetId="2" hidden="1">{#N/A,#N/A,FALSE,"ACESA"}</definedName>
    <definedName name="wrn.Projeccions." localSheetId="1" hidden="1">{#N/A,#N/A,FALSE,"ACESA"}</definedName>
    <definedName name="wrn.Projeccions." localSheetId="3" hidden="1">{#N/A,#N/A,FALSE,"ACESA"}</definedName>
    <definedName name="wrn.Projeccions." hidden="1">{#N/A,#N/A,FALSE,"ACESA"}</definedName>
    <definedName name="wrn.report." localSheetId="2" hidden="1">{#N/A,#N/A,TRUE,"index";#N/A,#N/A,TRUE,"Summary";#N/A,#N/A,TRUE,"Continuing Business";#N/A,#N/A,TRUE,"Disposals";#N/A,#N/A,TRUE,"Acquisitions";#N/A,#N/A,TRUE,"Actual &amp; Plan Reconciliation"}</definedName>
    <definedName name="wrn.report." localSheetId="1" hidden="1">{#N/A,#N/A,TRUE,"index";#N/A,#N/A,TRUE,"Summary";#N/A,#N/A,TRUE,"Continuing Business";#N/A,#N/A,TRUE,"Disposals";#N/A,#N/A,TRUE,"Acquisitions";#N/A,#N/A,TRUE,"Actual &amp; Plan Reconciliation"}</definedName>
    <definedName name="wrn.report." localSheetId="3" hidden="1">{#N/A,#N/A,TRUE,"index";#N/A,#N/A,TRUE,"Summary";#N/A,#N/A,TRUE,"Continuing Business";#N/A,#N/A,TRUE,"Disposals";#N/A,#N/A,TRUE,"Acquisitions";#N/A,#N/A,TRUE,"Actual &amp; Plan Reconciliation"}</definedName>
    <definedName name="wrn.report." hidden="1">{#N/A,#N/A,TRUE,"index";#N/A,#N/A,TRUE,"Summary";#N/A,#N/A,TRUE,"Continuing Business";#N/A,#N/A,TRUE,"Disposals";#N/A,#N/A,TRUE,"Acquisitions";#N/A,#N/A,TRUE,"Actual &amp; Plan Reconciliation"}</definedName>
    <definedName name="wrn.Sapere." localSheetId="2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3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perate_terminals." localSheetId="2" hidden="1">{"Terminal_1",#N/A,FALSE,"New CAPEX";"Terminal_2",#N/A,FALSE,"New CAPEX";"Terminal_3",#N/A,FALSE,"New CAPEX"}</definedName>
    <definedName name="wrn.seperate_terminals." localSheetId="1" hidden="1">{"Terminal_1",#N/A,FALSE,"New CAPEX";"Terminal_2",#N/A,FALSE,"New CAPEX";"Terminal_3",#N/A,FALSE,"New CAPEX"}</definedName>
    <definedName name="wrn.seperate_terminals." localSheetId="3" hidden="1">{"Terminal_1",#N/A,FALSE,"New CAPEX";"Terminal_2",#N/A,FALSE,"New CAPEX";"Terminal_3",#N/A,FALSE,"New CAPEX"}</definedName>
    <definedName name="wrn.seperate_terminals." hidden="1">{"Terminal_1",#N/A,FALSE,"New CAPEX";"Terminal_2",#N/A,FALSE,"New CAPEX";"Terminal_3",#N/A,FALSE,"New CAPEX"}</definedName>
    <definedName name="wrn.suibud." localSheetId="2" hidden="1">{"tbl1",#N/A,FALSE,"regul";"tbl2",#N/A,FALSE,"regul"}</definedName>
    <definedName name="wrn.suibud." localSheetId="1" hidden="1">{"tbl1",#N/A,FALSE,"regul";"tbl2",#N/A,FALSE,"regul"}</definedName>
    <definedName name="wrn.suibud." localSheetId="3" hidden="1">{"tbl1",#N/A,FALSE,"regul";"tbl2",#N/A,FALSE,"regul"}</definedName>
    <definedName name="wrn.suibud." hidden="1">{"tbl1",#N/A,FALSE,"regul";"tbl2",#N/A,FALSE,"regul"}</definedName>
    <definedName name="wrn.suivi." localSheetId="2" hidden="1">{"moy",#N/A,FALSE,"CAMBRAI";"paie",#N/A,FALSE,"CAMBRAI"}</definedName>
    <definedName name="wrn.suivi." localSheetId="1" hidden="1">{"moy",#N/A,FALSE,"CAMBRAI";"paie",#N/A,FALSE,"CAMBRAI"}</definedName>
    <definedName name="wrn.suivi." localSheetId="3" hidden="1">{"moy",#N/A,FALSE,"CAMBRAI";"paie",#N/A,FALSE,"CAMBRAI"}</definedName>
    <definedName name="wrn.suivi." hidden="1">{"moy",#N/A,FALSE,"CAMBRAI";"paie",#N/A,FALSE,"CAMBRAI"}</definedName>
    <definedName name="wrn.Summary._.results." localSheetId="2" hidden="1">{"key inputs",#N/A,TRUE,"Key Inputs";"key outputs",#N/A,TRUE,"Outputs";"Other inputs",#N/A,TRUE,"Other Inputs";"Revenue",#N/A,TRUE,"Rev"}</definedName>
    <definedName name="wrn.Summary._.results." localSheetId="1" hidden="1">{"key inputs",#N/A,TRUE,"Key Inputs";"key outputs",#N/A,TRUE,"Outputs";"Other inputs",#N/A,TRUE,"Other Inputs";"Revenue",#N/A,TRUE,"Rev"}</definedName>
    <definedName name="wrn.Summary._.results." localSheetId="3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mmary._.sheets." localSheetId="2" hidden="1">{#N/A,#N/A,FALSE,"ARPUs &amp; Profile";#N/A,#N/A,FALSE,"Competitive Analysis";#N/A,#N/A,FALSE,"Margin Analysis"}</definedName>
    <definedName name="wrn.Summary._.sheets." localSheetId="1" hidden="1">{#N/A,#N/A,FALSE,"ARPUs &amp; Profile";#N/A,#N/A,FALSE,"Competitive Analysis";#N/A,#N/A,FALSE,"Margin Analysis"}</definedName>
    <definedName name="wrn.Summary._.sheets." localSheetId="3" hidden="1">{#N/A,#N/A,FALSE,"ARPUs &amp; Profile";#N/A,#N/A,FALSE,"Competitive Analysis";#N/A,#N/A,FALSE,"Margin Analysis"}</definedName>
    <definedName name="wrn.Summary._.sheets." hidden="1">{#N/A,#N/A,FALSE,"ARPUs &amp; Profile";#N/A,#N/A,FALSE,"Competitive Analysis";#N/A,#N/A,FALSE,"Margin Analysis"}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1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odo." localSheetId="2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localSheetId="3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tsuivi." localSheetId="2" hidden="1">{"TOTMOY",#N/A,FALSE,"TOTFDP";"TOTPAIE",#N/A,FALSE,"TOTFDP"}</definedName>
    <definedName name="wrn.totsuivi." localSheetId="1" hidden="1">{"TOTMOY",#N/A,FALSE,"TOTFDP";"TOTPAIE",#N/A,FALSE,"TOTFDP"}</definedName>
    <definedName name="wrn.totsuivi." localSheetId="3" hidden="1">{"TOTMOY",#N/A,FALSE,"TOTFDP";"TOTPAIE",#N/A,FALSE,"TOTFDP"}</definedName>
    <definedName name="wrn.totsuivi." hidden="1">{"TOTMOY",#N/A,FALSE,"TOTFDP";"TOTPAIE",#N/A,FALSE,"TOTFDP"}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2.All_Excl_depr." localSheetId="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xgdsz" localSheetId="2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gdsz" localSheetId="1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gdsz" localSheetId="3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gdsz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XX" hidden="1">#REF!</definedName>
    <definedName name="yyyyy" localSheetId="3" hidden="1">#REF!</definedName>
    <definedName name="yyyyy" hidden="1">#REF!</definedName>
    <definedName name="z" localSheetId="3" hidden="1">'[1]Cashflow Analysis'!#REF!</definedName>
    <definedName name="z" hidden="1">#REF!</definedName>
    <definedName name="Z_885DB3C1_54D2_4873_B555_33B7BC3F54C4_.wvu.PrintArea" localSheetId="3" hidden="1">#REF!</definedName>
    <definedName name="Z_885DB3C1_54D2_4873_B555_33B7BC3F54C4_.wvu.PrintArea" hidden="1">#REF!</definedName>
    <definedName name="Z_FCF1098E_D387_4B70_8FB1_CCBB92F0BDF7_.wvu.Cols" localSheetId="2" hidden="1">#REF!,#REF!,#REF!</definedName>
    <definedName name="Z_FCF1098E_D387_4B70_8FB1_CCBB92F0BDF7_.wvu.Cols" localSheetId="1" hidden="1">#REF!,#REF!,#REF!</definedName>
    <definedName name="Z_FCF1098E_D387_4B70_8FB1_CCBB92F0BDF7_.wvu.Cols" localSheetId="3" hidden="1">#REF!,#REF!,#REF!</definedName>
    <definedName name="Z_FCF1098E_D387_4B70_8FB1_CCBB92F0BDF7_.wvu.Cols" hidden="1">#REF!,#REF!,#REF!</definedName>
    <definedName name="zx" localSheetId="2" hidden="1">{"Pèrdues i Guanys analític.Català",#N/A,FALSE,"Català";"Pèrdues i G. analític.castellà",#N/A,FALSE,"Castellà"}</definedName>
    <definedName name="zx" localSheetId="1" hidden="1">{"Pèrdues i Guanys analític.Català",#N/A,FALSE,"Català";"Pèrdues i G. analític.castellà",#N/A,FALSE,"Castellà"}</definedName>
    <definedName name="zx" localSheetId="3" hidden="1">{"Pèrdues i Guanys analític.Català",#N/A,FALSE,"Català";"Pèrdues i G. analític.castellà",#N/A,FALSE,"Castellà"}</definedName>
    <definedName name="zx" hidden="1">{"Pèrdues i Guanys analític.Català",#N/A,FALSE,"Català";"Pèrdues i G. analític.castellà",#N/A,FALSE,"Castellà"}</definedName>
    <definedName name="견적조건" localSheetId="3" hidden="1">[22]산근!#REF!</definedName>
    <definedName name="견적조건" hidden="1">#REF!</definedName>
    <definedName name="부대공사" localSheetId="2" hidden="1">#REF!</definedName>
    <definedName name="부대공사" localSheetId="1" hidden="1">#REF!</definedName>
    <definedName name="부대공사" localSheetId="3" hidden="1">#REF!</definedName>
    <definedName name="부대공사" hidden="1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7" l="1" a="1"/>
  <c r="B1" i="27" s="1"/>
  <c r="E13" i="23"/>
  <c r="C33" i="22" a="1"/>
  <c r="C33" i="22" s="1"/>
  <c r="C35" i="22" s="1"/>
  <c r="B1" i="25" a="1"/>
  <c r="B1" i="25" s="1"/>
  <c r="C34" i="22" l="1"/>
  <c r="C36" i="22" s="1"/>
  <c r="C2" i="22"/>
  <c r="F13" i="23" l="1"/>
  <c r="G13" i="23"/>
  <c r="E21" i="23"/>
  <c r="F21" i="23"/>
  <c r="G21" i="23"/>
  <c r="E29" i="23"/>
  <c r="B2" i="25" l="1" a="1"/>
  <c r="B2" i="25" s="1"/>
  <c r="B2" i="27" a="1"/>
  <c r="B2" i="27" s="1"/>
  <c r="E30" i="23"/>
  <c r="E34" i="23" s="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H22" i="21"/>
  <c r="I22" i="21"/>
  <c r="J22" i="21"/>
  <c r="K22" i="21"/>
  <c r="L22" i="21"/>
  <c r="M22" i="21"/>
  <c r="E33" i="23" l="1"/>
  <c r="F22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<sst xmlns="http://schemas.openxmlformats.org/spreadsheetml/2006/main" count="241" uniqueCount="178">
  <si>
    <t>Licence Holder Name:</t>
  </si>
  <si>
    <t>Project Name:</t>
  </si>
  <si>
    <t>Declared Area:</t>
  </si>
  <si>
    <t>Licence Type:</t>
  </si>
  <si>
    <t>Licence Number:</t>
  </si>
  <si>
    <t>Reporting Period:</t>
  </si>
  <si>
    <t>to</t>
  </si>
  <si>
    <t xml:space="preserve">Project Overview </t>
  </si>
  <si>
    <t>PROJECT CHARACTERISTICS</t>
  </si>
  <si>
    <t>Project characteristics, by phase:</t>
  </si>
  <si>
    <t>Units</t>
  </si>
  <si>
    <t>Phase 1</t>
  </si>
  <si>
    <t>Phase 2</t>
  </si>
  <si>
    <t>Phase 3</t>
  </si>
  <si>
    <r>
      <t xml:space="preserve">Date of FID </t>
    </r>
    <r>
      <rPr>
        <sz val="11"/>
        <color theme="1"/>
        <rFont val="Calibri"/>
        <family val="2"/>
        <scheme val="minor"/>
      </rPr>
      <t>(one FID date for all phases or separate FID per phase)</t>
    </r>
  </si>
  <si>
    <t>date</t>
  </si>
  <si>
    <t>Commercial Operations Date (COD)</t>
  </si>
  <si>
    <t>Project life</t>
  </si>
  <si>
    <t>years</t>
  </si>
  <si>
    <t>Limiting asset life</t>
  </si>
  <si>
    <t>Foundation technology</t>
  </si>
  <si>
    <t>Fixed or Floating</t>
  </si>
  <si>
    <t>WTG size</t>
  </si>
  <si>
    <t>MW</t>
  </si>
  <si>
    <t>Number of turbines</t>
  </si>
  <si>
    <t>#</t>
  </si>
  <si>
    <t>Installed capacity</t>
  </si>
  <si>
    <t>Mean wind resource speed</t>
  </si>
  <si>
    <t>m/s</t>
  </si>
  <si>
    <t>Average water depth</t>
  </si>
  <si>
    <t>m</t>
  </si>
  <si>
    <t>Number of offshore substations</t>
  </si>
  <si>
    <t>Number of onshore substations</t>
  </si>
  <si>
    <t xml:space="preserve">Number of export cables </t>
  </si>
  <si>
    <t>Offshore export cable distance</t>
  </si>
  <si>
    <t>km</t>
  </si>
  <si>
    <t>Onshore export cable distance</t>
  </si>
  <si>
    <t>Total export cable distance</t>
  </si>
  <si>
    <t>Export technology</t>
  </si>
  <si>
    <t>HVAC or HVDC</t>
  </si>
  <si>
    <t>Preferred construction port(s)</t>
  </si>
  <si>
    <t>[text]</t>
  </si>
  <si>
    <t>Preferred O&amp;M port(s)</t>
  </si>
  <si>
    <t>Distance to construction port</t>
  </si>
  <si>
    <t>Distance to O&amp;M port</t>
  </si>
  <si>
    <t>Project characteristics:</t>
  </si>
  <si>
    <t>Total</t>
  </si>
  <si>
    <t>Net capacity factor</t>
  </si>
  <si>
    <t>%</t>
  </si>
  <si>
    <t>Proposed height of turbines above sea level</t>
  </si>
  <si>
    <t>Annual electricity generation</t>
  </si>
  <si>
    <t>GWh</t>
  </si>
  <si>
    <t>Power density (based on granted licence area)</t>
  </si>
  <si>
    <r>
      <t>MW / km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</si>
  <si>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b/>
        <sz val="10"/>
        <color theme="1"/>
        <rFont val="Calibri"/>
        <family val="2"/>
        <scheme val="minor"/>
      </rPr>
      <t>Notes:</t>
    </r>
    <r>
      <rPr>
        <sz val="10"/>
        <color theme="1"/>
        <rFont val="Calibri"/>
        <family val="2"/>
        <scheme val="minor"/>
      </rPr>
      <t xml:space="preserve">
- Acceptable to provide ranges where exact figures are not available/known yet
- Phases are only if applicable to your project</t>
    </r>
  </si>
  <si>
    <t>End of sheet</t>
  </si>
  <si>
    <t>Timeline</t>
  </si>
  <si>
    <t>Year 1</t>
  </si>
  <si>
    <t>Year 2</t>
  </si>
  <si>
    <t>Year 3</t>
  </si>
  <si>
    <t>Year 4</t>
  </si>
  <si>
    <t>Year 5</t>
  </si>
  <si>
    <t>Year 6</t>
  </si>
  <si>
    <t>Year 7</t>
  </si>
  <si>
    <t>Period ending date</t>
  </si>
  <si>
    <t>Unit</t>
  </si>
  <si>
    <t>DEVEX (nominal)</t>
  </si>
  <si>
    <t>Project Management</t>
  </si>
  <si>
    <t>AUD'M (nominal)</t>
  </si>
  <si>
    <t>Site &amp; Resource Investigation</t>
  </si>
  <si>
    <t>Environmental &amp; Consulting</t>
  </si>
  <si>
    <t>Technology, Engineering &amp; Infrastructure</t>
  </si>
  <si>
    <t>Stakeholder Management &amp; Third Party</t>
  </si>
  <si>
    <t>Compliance Costs (Licensing Fees and Levies)</t>
  </si>
  <si>
    <t>Contingency</t>
  </si>
  <si>
    <t>Other</t>
  </si>
  <si>
    <t>[optional] additional sub-categories</t>
  </si>
  <si>
    <t>Devex</t>
  </si>
  <si>
    <r>
      <rPr>
        <b/>
        <sz val="11"/>
        <color rgb="FF242424"/>
        <rFont val="Calibri"/>
        <family val="2"/>
        <scheme val="minor"/>
      </rPr>
      <t xml:space="preserve">Notes: </t>
    </r>
    <r>
      <rPr>
        <sz val="11"/>
        <color rgb="FF242424"/>
        <rFont val="Calibri"/>
        <family val="2"/>
        <scheme val="minor"/>
      </rPr>
      <t xml:space="preserve">
-Where possible, categories used on FL Expenditure, Work Undertaken and Anticpated Tab should correlate where possible</t>
    </r>
  </si>
  <si>
    <t>Licence Holder</t>
  </si>
  <si>
    <t>Financed Project</t>
  </si>
  <si>
    <t>(or any entity in its Corporate Structure that it is relying on)</t>
  </si>
  <si>
    <t>Role of Entity in the Project</t>
  </si>
  <si>
    <t>Project Name</t>
  </si>
  <si>
    <t>Technology</t>
  </si>
  <si>
    <t>Country</t>
  </si>
  <si>
    <t>GW</t>
  </si>
  <si>
    <t>Project commencement date</t>
  </si>
  <si>
    <t xml:space="preserve">Operational date </t>
  </si>
  <si>
    <t>Interest %</t>
  </si>
  <si>
    <t>Total Value $AUD</t>
  </si>
  <si>
    <t>Share of Value $AUD</t>
  </si>
  <si>
    <t>REPORTING PERIOD START DATE</t>
  </si>
  <si>
    <r>
      <rPr>
        <b/>
        <sz val="12"/>
        <color rgb="FF242424"/>
        <rFont val="Calibri"/>
        <family val="2"/>
        <scheme val="minor"/>
      </rPr>
      <t xml:space="preserve">Notes: 
</t>
    </r>
    <r>
      <rPr>
        <sz val="12"/>
        <color rgb="FF242424"/>
        <rFont val="Calibri"/>
        <family val="2"/>
        <scheme val="minor"/>
      </rPr>
      <t>- Select FL expenditure category then select work/study type
-Where possible, categories used on FL Expenditure, Work Undertaken and Anticpated Tab should correlate where possible 
- The 'Other' category may be used together with a free-text description  to provide extra granularity or a sub-category.
- If you choose not to use this format for the categories or study types, please provide an explanation of how your categories/study types match to the categories included in this format.</t>
    </r>
  </si>
  <si>
    <t>REPORTING PERIOD END DATE</t>
  </si>
  <si>
    <r>
      <t xml:space="preserve">The Cumulative Expenditure column should show the aggregate $ of work undertaken each year.
</t>
    </r>
    <r>
      <rPr>
        <b/>
        <sz val="12"/>
        <color rgb="FF242424"/>
        <rFont val="Calibri"/>
        <family val="2"/>
        <scheme val="minor"/>
      </rPr>
      <t>Example</t>
    </r>
    <r>
      <rPr>
        <sz val="12"/>
        <color rgb="FF242424"/>
        <rFont val="Calibri"/>
        <family val="2"/>
        <scheme val="minor"/>
      </rPr>
      <t xml:space="preserve">
</t>
    </r>
    <r>
      <rPr>
        <b/>
        <sz val="12"/>
        <color rgb="FF242424"/>
        <rFont val="Calibri"/>
        <family val="2"/>
        <scheme val="minor"/>
      </rPr>
      <t xml:space="preserve">Annual Report Year               Cumulative expenditure
</t>
    </r>
    <r>
      <rPr>
        <sz val="12"/>
        <color rgb="FF242424"/>
        <rFont val="Calibri"/>
        <family val="2"/>
        <scheme val="minor"/>
      </rPr>
      <t>1                                                    Year 1
2                                                    Year 1+Year 2
3                                                    Year 1+Year 2+Year 3</t>
    </r>
  </si>
  <si>
    <t>FL EXPENDITURE CATEGORY</t>
  </si>
  <si>
    <t>WORK / STUDY TYPE</t>
  </si>
  <si>
    <t>ADDITIONAL DETAIL (itemised description of work/evaluation/studies)</t>
  </si>
  <si>
    <t>ACTIVITY IDENTIFIER PER PROJECT SCHEDULE (IF APPLICABLE)</t>
  </si>
  <si>
    <t>START DATE</t>
  </si>
  <si>
    <t>END DATE</t>
  </si>
  <si>
    <t>STATUS</t>
  </si>
  <si>
    <t>SUMMARY OF RESULTS - INDICATE ATTACHMENT NAME OR DOCUMENT REFERENCE (IF APPLICABLE)</t>
  </si>
  <si>
    <t>TOTAL EXPENDITURE $AUD'M  (incurred on work activity over the year)</t>
  </si>
  <si>
    <t>CUMULATIVE EXPENDITURE $AUD'M (incurred since grant)</t>
  </si>
  <si>
    <t>Project_Management</t>
  </si>
  <si>
    <t>Site_and_Resource_Investigation</t>
  </si>
  <si>
    <t>NEXT REPORTING PERIOD START DATE</t>
  </si>
  <si>
    <r>
      <rPr>
        <b/>
        <sz val="12"/>
        <color rgb="FF242424"/>
        <rFont val="Calibri"/>
        <family val="2"/>
        <scheme val="minor"/>
      </rPr>
      <t xml:space="preserve">Notes: </t>
    </r>
    <r>
      <rPr>
        <sz val="12"/>
        <color rgb="FF242424"/>
        <rFont val="Calibri"/>
        <family val="2"/>
        <scheme val="minor"/>
      </rPr>
      <t xml:space="preserve">
-Where possible, categories used on FL Expenditure, Work Undertaken and Anticpated Tab should correlate where possible
- The 'Other' category may be used together with a free-text description  to provide extra granularity or a sub-category.
- If you choose not to use this format for the categories or study types, please provide an explanation of how your categories/study types match to the categories included in this format.</t>
    </r>
  </si>
  <si>
    <t>NEXT REPORTING PERIOD END DATE</t>
  </si>
  <si>
    <r>
      <t xml:space="preserve">The Cumulative Expenditure column should show the aggregate $ of work undertaken each year.
</t>
    </r>
    <r>
      <rPr>
        <b/>
        <sz val="12"/>
        <color rgb="FF242424"/>
        <rFont val="Calibri"/>
        <family val="2"/>
        <scheme val="minor"/>
      </rPr>
      <t>Example</t>
    </r>
    <r>
      <rPr>
        <sz val="12"/>
        <color rgb="FF242424"/>
        <rFont val="Calibri"/>
        <family val="2"/>
        <scheme val="minor"/>
      </rPr>
      <t xml:space="preserve">
</t>
    </r>
    <r>
      <rPr>
        <b/>
        <sz val="12"/>
        <color rgb="FF242424"/>
        <rFont val="Calibri"/>
        <family val="2"/>
        <scheme val="minor"/>
      </rPr>
      <t xml:space="preserve">Annual Report Year               Cumulative expenditure
</t>
    </r>
    <r>
      <rPr>
        <sz val="12"/>
        <color rgb="FF242424"/>
        <rFont val="Calibri"/>
        <family val="2"/>
        <scheme val="minor"/>
      </rPr>
      <t>1                                                   Year 1
2                                                   Year 1+Year 2
3                                                   Year 1+Year 2+Year 3</t>
    </r>
  </si>
  <si>
    <r>
      <t>ADDITIONAL DETAIL</t>
    </r>
    <r>
      <rPr>
        <b/>
        <sz val="11"/>
        <color theme="0"/>
        <rFont val="Calibri"/>
        <family val="2"/>
        <scheme val="minor"/>
      </rPr>
      <t xml:space="preserve"> (itemised summary of anticipated work/evaluation/studies)</t>
    </r>
  </si>
  <si>
    <t>ATTACHMENT NAME OR REFERENCE (IF APPLICABLE)</t>
  </si>
  <si>
    <t xml:space="preserve">ESTIMATED EXPENDITURE $AUD'M </t>
  </si>
  <si>
    <t>ESTIMATED CUMULATIVE EXPENDITURE $AUD'M</t>
  </si>
  <si>
    <t>Worksheet Name</t>
  </si>
  <si>
    <t>Comments</t>
  </si>
  <si>
    <t>FL Expenditure Category (column A)</t>
  </si>
  <si>
    <t>Work/ Study Type (column B)</t>
  </si>
  <si>
    <t>Environmental_and_Consulting</t>
  </si>
  <si>
    <t>Technology_Engineering_and_Infrastructure</t>
  </si>
  <si>
    <t>Stakeholder_Management_and_Third_Party</t>
  </si>
  <si>
    <t>Project Management &amp; Overheads</t>
  </si>
  <si>
    <t>Onshore Geophys/Geotech</t>
  </si>
  <si>
    <t>Offshore Studies and Surveys</t>
  </si>
  <si>
    <t>Electrical Generation Source e.g. Turbines (WTG)</t>
  </si>
  <si>
    <t>Economic Impact/National Interest</t>
  </si>
  <si>
    <t>free text</t>
  </si>
  <si>
    <t>Grid Capacity and Connection</t>
  </si>
  <si>
    <t>Nearshore Geophys/Seabed/Bathymetry</t>
  </si>
  <si>
    <t>Onshore Studies and Surveys</t>
  </si>
  <si>
    <t>Cables (Inter-Array and Export)</t>
  </si>
  <si>
    <t>Supply Chain and Local Content</t>
  </si>
  <si>
    <t>RTM Offtake Agreements</t>
  </si>
  <si>
    <t>Offshore Geophys/Seabed/Bathymetry</t>
  </si>
  <si>
    <t>Planning, Reports and Consents</t>
  </si>
  <si>
    <t>Foundations</t>
  </si>
  <si>
    <t>Stakeholder Engagement</t>
  </si>
  <si>
    <t>Procurement</t>
  </si>
  <si>
    <t>Offshore Geotech</t>
  </si>
  <si>
    <t>1st Nations, Heritage, Etc.</t>
  </si>
  <si>
    <t>Offshore Substation and Electrical</t>
  </si>
  <si>
    <t>Community/Institution Engagement</t>
  </si>
  <si>
    <t>Project Financing and Insurance</t>
  </si>
  <si>
    <t>Site Studies and Reports</t>
  </si>
  <si>
    <t>Other Area/Marine Users</t>
  </si>
  <si>
    <t>Landfall and Shore Crossing</t>
  </si>
  <si>
    <t>Site/Access/Land Agreements</t>
  </si>
  <si>
    <t>FLiDAR and Metocean</t>
  </si>
  <si>
    <t>Decommissioning Plan</t>
  </si>
  <si>
    <t>Onshore Substation and Transmission</t>
  </si>
  <si>
    <t>Ports</t>
  </si>
  <si>
    <t>-</t>
  </si>
  <si>
    <t>Layout and Energy Assessment</t>
  </si>
  <si>
    <t xml:space="preserve">General Engineering and Preparation for EPCI/T&amp;I </t>
  </si>
  <si>
    <t>Associated Projects e.g. Battery/BESS, H2 etc.</t>
  </si>
  <si>
    <t>Operations and Maintenance</t>
  </si>
  <si>
    <t>Status</t>
  </si>
  <si>
    <t>Not Started</t>
  </si>
  <si>
    <t>In progress</t>
  </si>
  <si>
    <t>Completed</t>
  </si>
  <si>
    <t>Dates</t>
  </si>
  <si>
    <t>Start</t>
  </si>
  <si>
    <t>End</t>
  </si>
  <si>
    <t>Licence Type</t>
  </si>
  <si>
    <t>Commercial</t>
  </si>
  <si>
    <t>Feasibility</t>
  </si>
  <si>
    <t>Research &amp; Demonstration</t>
  </si>
  <si>
    <t>Transmission &amp; Infrastructure</t>
  </si>
  <si>
    <t>Declared Area</t>
  </si>
  <si>
    <t>Bass</t>
  </si>
  <si>
    <t>Bunbury</t>
  </si>
  <si>
    <t>Gippsland</t>
  </si>
  <si>
    <t>Hunter</t>
  </si>
  <si>
    <t>Illawara</t>
  </si>
  <si>
    <t>Southern Ocean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</si>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</sst>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);\(#,##0\);&quot;-  &quot;;&quot; &quot;@&quot; &quot;"/>
    <numFmt numFmtId="165" formatCode="_ * #,##0.00_ ;_ * \-#,##0.00_ ;_ * &quot;-&quot;??_ ;_ @_ "/>
    <numFmt numFmtId="166" formatCode="dd\ mmm\ yy_);\(###0\);&quot;-  &quot;;&quot; &quot;@&quot; &quot;"/>
    <numFmt numFmtId="167" formatCode="0.00%_);\-0.00%_);&quot;-  &quot;;&quot; &quot;@&quot; &quot;"/>
    <numFmt numFmtId="168" formatCode="d/mm/yy;@"/>
    <numFmt numFmtId="169" formatCode="0.00000"/>
    <numFmt numFmtId="170" formatCode="&quot;$&quot;#,##0.0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b/>
      <sz val="10"/>
      <color theme="5" tint="-0.249977111117893"/>
      <name val="Arial"/>
      <family val="2"/>
    </font>
    <font>
      <sz val="10"/>
      <color theme="0"/>
      <name val="Arial"/>
      <family val="2"/>
    </font>
    <font>
      <sz val="10"/>
      <color theme="2" tint="-9.9978637043366805E-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10"/>
      <color theme="5" tint="-0.249977111117893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12"/>
      <color rgb="FF242424"/>
      <name val="Calibri"/>
      <family val="2"/>
      <scheme val="minor"/>
    </font>
    <font>
      <b/>
      <sz val="12"/>
      <color rgb="FF24242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9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 style="thin">
        <color indexed="64"/>
      </right>
      <top style="thin">
        <color theme="5"/>
      </top>
      <bottom/>
      <diagonal/>
    </border>
    <border>
      <left style="thin">
        <color indexed="64"/>
      </left>
      <right style="thin">
        <color theme="5"/>
      </right>
      <top style="thin">
        <color theme="5"/>
      </top>
      <bottom/>
      <diagonal/>
    </border>
  </borders>
  <cellStyleXfs count="9">
    <xf numFmtId="164" fontId="0" fillId="0" borderId="0" applyFont="0" applyFill="0" applyBorder="0" applyProtection="0">
      <alignment vertical="top"/>
    </xf>
    <xf numFmtId="0" fontId="2" fillId="2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Protection="0">
      <alignment vertical="top"/>
    </xf>
    <xf numFmtId="167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</cellStyleXfs>
  <cellXfs count="213">
    <xf numFmtId="164" fontId="0" fillId="0" borderId="0" xfId="0">
      <alignment vertical="top"/>
    </xf>
    <xf numFmtId="164" fontId="1" fillId="0" borderId="0" xfId="0" applyFont="1">
      <alignment vertical="top"/>
    </xf>
    <xf numFmtId="164" fontId="6" fillId="4" borderId="0" xfId="0" applyFont="1" applyFill="1">
      <alignment vertical="top"/>
    </xf>
    <xf numFmtId="164" fontId="6" fillId="0" borderId="0" xfId="0" applyFont="1" applyFill="1">
      <alignment vertical="top"/>
    </xf>
    <xf numFmtId="164" fontId="0" fillId="0" borderId="0" xfId="0" applyFill="1">
      <alignment vertical="top"/>
    </xf>
    <xf numFmtId="164" fontId="0" fillId="3" borderId="0" xfId="0" applyFill="1">
      <alignment vertical="top"/>
    </xf>
    <xf numFmtId="164" fontId="5" fillId="4" borderId="0" xfId="0" applyFont="1" applyFill="1">
      <alignment vertical="top"/>
    </xf>
    <xf numFmtId="164" fontId="0" fillId="0" borderId="3" xfId="0" applyBorder="1">
      <alignment vertical="top"/>
    </xf>
    <xf numFmtId="164" fontId="0" fillId="2" borderId="0" xfId="0" applyFill="1">
      <alignment vertical="top"/>
    </xf>
    <xf numFmtId="164" fontId="0" fillId="5" borderId="1" xfId="0" applyFill="1" applyBorder="1">
      <alignment vertical="top"/>
    </xf>
    <xf numFmtId="164" fontId="0" fillId="5" borderId="2" xfId="0" applyFill="1" applyBorder="1">
      <alignment vertical="top"/>
    </xf>
    <xf numFmtId="164" fontId="8" fillId="5" borderId="0" xfId="0" applyFont="1" applyFill="1">
      <alignment vertical="top"/>
    </xf>
    <xf numFmtId="164" fontId="9" fillId="7" borderId="0" xfId="0" applyFont="1" applyFill="1">
      <alignment vertical="top"/>
    </xf>
    <xf numFmtId="164" fontId="10" fillId="7" borderId="0" xfId="0" applyFont="1" applyFill="1">
      <alignment vertical="top"/>
    </xf>
    <xf numFmtId="164" fontId="11" fillId="7" borderId="0" xfId="0" applyFont="1" applyFill="1">
      <alignment vertical="top"/>
    </xf>
    <xf numFmtId="164" fontId="12" fillId="7" borderId="0" xfId="0" applyFont="1" applyFill="1">
      <alignment vertical="top"/>
    </xf>
    <xf numFmtId="164" fontId="0" fillId="6" borderId="3" xfId="0" applyFill="1" applyBorder="1">
      <alignment vertical="top"/>
    </xf>
    <xf numFmtId="164" fontId="0" fillId="6" borderId="0" xfId="0" applyFill="1">
      <alignment vertical="top"/>
    </xf>
    <xf numFmtId="164" fontId="0" fillId="6" borderId="1" xfId="0" applyFill="1" applyBorder="1">
      <alignment vertical="top"/>
    </xf>
    <xf numFmtId="164" fontId="13" fillId="0" borderId="0" xfId="0" applyFont="1" applyAlignment="1">
      <alignment horizontal="center" vertical="center"/>
    </xf>
    <xf numFmtId="164" fontId="14" fillId="0" borderId="0" xfId="0" applyFont="1" applyAlignment="1">
      <alignment horizontal="center" vertical="center"/>
    </xf>
    <xf numFmtId="164" fontId="14" fillId="0" borderId="0" xfId="0" applyFont="1" applyFill="1" applyAlignment="1">
      <alignment horizontal="center" vertical="center" wrapText="1"/>
    </xf>
    <xf numFmtId="164" fontId="0" fillId="0" borderId="0" xfId="0" applyAlignment="1">
      <alignment vertical="top" wrapText="1"/>
    </xf>
    <xf numFmtId="164" fontId="14" fillId="0" borderId="0" xfId="0" applyFont="1" applyAlignment="1">
      <alignment horizontal="center" vertical="center" wrapText="1"/>
    </xf>
    <xf numFmtId="164" fontId="16" fillId="9" borderId="4" xfId="0" applyFont="1" applyFill="1" applyBorder="1" applyAlignment="1">
      <alignment horizontal="center" vertical="center" wrapText="1"/>
    </xf>
    <xf numFmtId="169" fontId="15" fillId="0" borderId="0" xfId="0" applyNumberFormat="1" applyFont="1" applyAlignment="1">
      <alignment horizontal="center" vertical="center" wrapText="1"/>
    </xf>
    <xf numFmtId="164" fontId="0" fillId="0" borderId="0" xfId="0" applyAlignment="1">
      <alignment horizontal="center" vertical="top"/>
    </xf>
    <xf numFmtId="164" fontId="0" fillId="0" borderId="0" xfId="0" applyFont="1" applyFill="1" applyBorder="1" applyProtection="1">
      <alignment vertical="top"/>
    </xf>
    <xf numFmtId="164" fontId="12" fillId="7" borderId="0" xfId="0" applyFont="1" applyFill="1" applyAlignment="1">
      <alignment horizontal="center" vertical="top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1" fillId="0" borderId="1" xfId="0" applyFont="1" applyFill="1" applyBorder="1">
      <alignment vertical="top"/>
    </xf>
    <xf numFmtId="164" fontId="7" fillId="6" borderId="1" xfId="0" applyFont="1" applyFill="1" applyBorder="1" applyAlignment="1">
      <alignment horizontal="center" vertical="top"/>
    </xf>
    <xf numFmtId="164" fontId="11" fillId="0" borderId="1" xfId="0" applyFont="1" applyFill="1" applyBorder="1" applyAlignment="1">
      <alignment horizontal="center"/>
    </xf>
    <xf numFmtId="164" fontId="11" fillId="0" borderId="1" xfId="0" applyFont="1" applyFill="1" applyBorder="1" applyAlignment="1"/>
    <xf numFmtId="164" fontId="0" fillId="4" borderId="0" xfId="0" applyFill="1">
      <alignment vertical="top"/>
    </xf>
    <xf numFmtId="164" fontId="0" fillId="4" borderId="0" xfId="0" applyFill="1" applyAlignment="1">
      <alignment horizontal="center" vertical="top"/>
    </xf>
    <xf numFmtId="164" fontId="0" fillId="4" borderId="0" xfId="0" applyFill="1" applyAlignment="1">
      <alignment horizontal="center"/>
    </xf>
    <xf numFmtId="164" fontId="1" fillId="4" borderId="0" xfId="0" applyFont="1" applyFill="1">
      <alignment vertical="top"/>
    </xf>
    <xf numFmtId="164" fontId="0" fillId="6" borderId="1" xfId="0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center" wrapText="1"/>
    </xf>
    <xf numFmtId="164" fontId="0" fillId="5" borderId="1" xfId="0" applyFill="1" applyBorder="1" applyAlignment="1">
      <alignment horizontal="center" vertical="top"/>
    </xf>
    <xf numFmtId="0" fontId="0" fillId="6" borderId="1" xfId="0" applyNumberFormat="1" applyFill="1" applyBorder="1" applyAlignment="1">
      <alignment horizontal="center" vertical="top"/>
    </xf>
    <xf numFmtId="10" fontId="0" fillId="5" borderId="1" xfId="5" applyNumberFormat="1" applyFont="1" applyFill="1" applyBorder="1" applyAlignment="1">
      <alignment horizontal="center" vertical="top"/>
    </xf>
    <xf numFmtId="164" fontId="0" fillId="0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top"/>
    </xf>
    <xf numFmtId="164" fontId="1" fillId="0" borderId="1" xfId="0" applyFont="1" applyFill="1" applyBorder="1" applyAlignment="1">
      <alignment horizontal="left"/>
    </xf>
    <xf numFmtId="164" fontId="18" fillId="7" borderId="0" xfId="0" applyFont="1" applyFill="1">
      <alignment vertical="top"/>
    </xf>
    <xf numFmtId="164" fontId="18" fillId="7" borderId="0" xfId="0" applyFont="1" applyFill="1" applyAlignment="1">
      <alignment horizontal="center" vertical="top"/>
    </xf>
    <xf numFmtId="43" fontId="15" fillId="0" borderId="0" xfId="8" applyFont="1" applyAlignment="1">
      <alignment horizontal="center" vertical="center" wrapText="1"/>
    </xf>
    <xf numFmtId="164" fontId="20" fillId="7" borderId="0" xfId="0" applyFont="1" applyFill="1">
      <alignment vertical="top"/>
    </xf>
    <xf numFmtId="166" fontId="10" fillId="7" borderId="0" xfId="0" applyNumberFormat="1" applyFont="1" applyFill="1">
      <alignment vertical="top"/>
    </xf>
    <xf numFmtId="166" fontId="21" fillId="4" borderId="0" xfId="0" applyNumberFormat="1" applyFont="1" applyFill="1">
      <alignment vertical="top"/>
    </xf>
    <xf numFmtId="164" fontId="22" fillId="0" borderId="0" xfId="0" applyFont="1" applyFill="1">
      <alignment vertical="top"/>
    </xf>
    <xf numFmtId="164" fontId="21" fillId="4" borderId="0" xfId="0" applyFont="1" applyFill="1">
      <alignment vertical="top"/>
    </xf>
    <xf numFmtId="164" fontId="3" fillId="0" borderId="0" xfId="0" applyFont="1">
      <alignment vertical="top"/>
    </xf>
    <xf numFmtId="164" fontId="23" fillId="0" borderId="0" xfId="0" applyFont="1">
      <alignment vertical="top"/>
    </xf>
    <xf numFmtId="166" fontId="3" fillId="0" borderId="0" xfId="0" applyNumberFormat="1" applyFont="1" applyFill="1">
      <alignment vertical="top"/>
    </xf>
    <xf numFmtId="164" fontId="22" fillId="0" borderId="0" xfId="0" applyFont="1">
      <alignment vertical="top"/>
    </xf>
    <xf numFmtId="164" fontId="24" fillId="0" borderId="0" xfId="0" applyFont="1">
      <alignment vertical="top"/>
    </xf>
    <xf numFmtId="164" fontId="25" fillId="0" borderId="0" xfId="0" applyFont="1">
      <alignment vertical="top"/>
    </xf>
    <xf numFmtId="164" fontId="26" fillId="10" borderId="5" xfId="0" applyFont="1" applyFill="1" applyBorder="1" applyAlignment="1">
      <alignment vertical="center" wrapText="1"/>
    </xf>
    <xf numFmtId="164" fontId="27" fillId="10" borderId="6" xfId="0" applyFont="1" applyFill="1" applyBorder="1" applyAlignment="1">
      <alignment vertical="center" wrapText="1"/>
    </xf>
    <xf numFmtId="164" fontId="24" fillId="0" borderId="0" xfId="0" applyFont="1" applyFill="1">
      <alignment vertical="top"/>
    </xf>
    <xf numFmtId="164" fontId="21" fillId="0" borderId="0" xfId="0" applyFont="1" applyFill="1">
      <alignment vertical="top"/>
    </xf>
    <xf numFmtId="164" fontId="3" fillId="0" borderId="0" xfId="0" applyFont="1" applyFill="1" applyAlignment="1">
      <alignment horizontal="right"/>
    </xf>
    <xf numFmtId="164" fontId="3" fillId="0" borderId="0" xfId="0" applyFont="1" applyFill="1">
      <alignment vertical="top"/>
    </xf>
    <xf numFmtId="164" fontId="28" fillId="0" borderId="7" xfId="0" applyFont="1" applyBorder="1" applyAlignment="1">
      <alignment vertical="center" wrapText="1"/>
    </xf>
    <xf numFmtId="164" fontId="28" fillId="0" borderId="8" xfId="0" applyFont="1" applyBorder="1" applyAlignment="1">
      <alignment vertical="center" wrapText="1"/>
    </xf>
    <xf numFmtId="0" fontId="28" fillId="0" borderId="9" xfId="0" applyNumberFormat="1" applyFont="1" applyBorder="1" applyAlignment="1">
      <alignment vertical="center" wrapText="1"/>
    </xf>
    <xf numFmtId="170" fontId="28" fillId="0" borderId="9" xfId="0" applyNumberFormat="1" applyFont="1" applyBorder="1" applyAlignment="1">
      <alignment vertical="center" wrapText="1"/>
    </xf>
    <xf numFmtId="170" fontId="28" fillId="0" borderId="10" xfId="0" applyNumberFormat="1" applyFont="1" applyBorder="1" applyAlignment="1">
      <alignment vertical="center" wrapText="1"/>
    </xf>
    <xf numFmtId="164" fontId="28" fillId="0" borderId="11" xfId="0" applyFont="1" applyBorder="1" applyAlignment="1">
      <alignment vertical="center" wrapText="1"/>
    </xf>
    <xf numFmtId="0" fontId="28" fillId="0" borderId="12" xfId="0" applyNumberFormat="1" applyFont="1" applyBorder="1" applyAlignment="1">
      <alignment vertical="center" wrapText="1"/>
    </xf>
    <xf numFmtId="170" fontId="28" fillId="0" borderId="12" xfId="0" applyNumberFormat="1" applyFont="1" applyBorder="1" applyAlignment="1">
      <alignment vertical="center" wrapText="1"/>
    </xf>
    <xf numFmtId="170" fontId="28" fillId="0" borderId="13" xfId="0" applyNumberFormat="1" applyFont="1" applyBorder="1" applyAlignment="1">
      <alignment vertical="center" wrapText="1"/>
    </xf>
    <xf numFmtId="164" fontId="29" fillId="7" borderId="0" xfId="0" applyFont="1" applyFill="1">
      <alignment vertical="top"/>
    </xf>
    <xf numFmtId="166" fontId="29" fillId="7" borderId="0" xfId="0" applyNumberFormat="1" applyFont="1" applyFill="1">
      <alignment vertical="top"/>
    </xf>
    <xf numFmtId="164" fontId="3" fillId="0" borderId="0" xfId="0" applyFont="1" applyBorder="1">
      <alignment vertical="top"/>
    </xf>
    <xf numFmtId="164" fontId="22" fillId="0" borderId="0" xfId="0" applyFont="1" applyBorder="1">
      <alignment vertical="top"/>
    </xf>
    <xf numFmtId="164" fontId="24" fillId="0" borderId="0" xfId="0" applyFont="1" applyBorder="1">
      <alignment vertical="top"/>
    </xf>
    <xf numFmtId="164" fontId="24" fillId="0" borderId="0" xfId="0" applyFont="1" applyFill="1" applyBorder="1">
      <alignment vertical="top"/>
    </xf>
    <xf numFmtId="164" fontId="1" fillId="11" borderId="0" xfId="0" applyFont="1" applyFill="1" applyAlignment="1"/>
    <xf numFmtId="164" fontId="0" fillId="5" borderId="0" xfId="0" applyFill="1">
      <alignment vertical="top"/>
    </xf>
    <xf numFmtId="164" fontId="8" fillId="0" borderId="0" xfId="0" applyFont="1" applyFill="1">
      <alignment vertical="top"/>
    </xf>
    <xf numFmtId="164" fontId="32" fillId="12" borderId="0" xfId="0" applyFont="1" applyFill="1">
      <alignment vertical="top"/>
    </xf>
    <xf numFmtId="164" fontId="31" fillId="5" borderId="0" xfId="0" applyFont="1" applyFill="1" applyAlignment="1">
      <alignment vertical="top" wrapText="1"/>
    </xf>
    <xf numFmtId="164" fontId="31" fillId="0" borderId="0" xfId="0" applyFont="1" applyAlignment="1">
      <alignment vertical="top" wrapText="1"/>
    </xf>
    <xf numFmtId="164" fontId="31" fillId="0" borderId="0" xfId="0" applyFont="1" applyFill="1" applyAlignment="1">
      <alignment vertical="top" wrapText="1"/>
    </xf>
    <xf numFmtId="164" fontId="9" fillId="0" borderId="0" xfId="0" applyFont="1" applyFill="1">
      <alignment vertical="top"/>
    </xf>
    <xf numFmtId="164" fontId="10" fillId="0" borderId="0" xfId="0" applyFont="1" applyFill="1">
      <alignment vertical="top"/>
    </xf>
    <xf numFmtId="164" fontId="18" fillId="0" borderId="0" xfId="0" applyFont="1" applyFill="1">
      <alignment vertical="top"/>
    </xf>
    <xf numFmtId="164" fontId="18" fillId="0" borderId="0" xfId="0" applyFont="1" applyFill="1" applyAlignment="1">
      <alignment horizontal="center" vertical="top"/>
    </xf>
    <xf numFmtId="164" fontId="28" fillId="0" borderId="9" xfId="0" applyFont="1" applyBorder="1" applyAlignment="1">
      <alignment vertical="center" wrapText="1"/>
    </xf>
    <xf numFmtId="164" fontId="28" fillId="0" borderId="12" xfId="0" applyFont="1" applyBorder="1" applyAlignment="1">
      <alignment vertical="center" wrapText="1"/>
    </xf>
    <xf numFmtId="164" fontId="28" fillId="0" borderId="23" xfId="0" applyFont="1" applyBorder="1" applyAlignment="1">
      <alignment vertical="center" wrapText="1"/>
    </xf>
    <xf numFmtId="164" fontId="26" fillId="10" borderId="24" xfId="0" applyFont="1" applyFill="1" applyBorder="1" applyAlignment="1">
      <alignment horizontal="center" vertical="center" wrapText="1"/>
    </xf>
    <xf numFmtId="164" fontId="26" fillId="10" borderId="24" xfId="0" applyFont="1" applyFill="1" applyBorder="1" applyAlignment="1">
      <alignment horizontal="center" vertical="center"/>
    </xf>
    <xf numFmtId="164" fontId="26" fillId="10" borderId="25" xfId="0" applyFont="1" applyFill="1" applyBorder="1" applyAlignment="1">
      <alignment horizontal="center" vertical="center" wrapText="1"/>
    </xf>
    <xf numFmtId="164" fontId="26" fillId="10" borderId="20" xfId="0" applyFont="1" applyFill="1" applyBorder="1" applyAlignment="1">
      <alignment horizontal="center" vertical="center" wrapText="1"/>
    </xf>
    <xf numFmtId="164" fontId="14" fillId="14" borderId="15" xfId="0" applyFont="1" applyFill="1" applyBorder="1" applyAlignment="1">
      <alignment horizontal="center" vertical="center" wrapText="1"/>
    </xf>
    <xf numFmtId="164" fontId="14" fillId="14" borderId="17" xfId="0" applyFont="1" applyFill="1" applyBorder="1" applyAlignment="1">
      <alignment horizontal="center" vertical="center"/>
    </xf>
    <xf numFmtId="164" fontId="14" fillId="14" borderId="17" xfId="0" applyFont="1" applyFill="1" applyBorder="1" applyAlignment="1">
      <alignment horizontal="center" vertical="center" wrapText="1"/>
    </xf>
    <xf numFmtId="164" fontId="14" fillId="14" borderId="16" xfId="0" applyFont="1" applyFill="1" applyBorder="1" applyAlignment="1">
      <alignment horizontal="center" vertical="center" wrapText="1"/>
    </xf>
    <xf numFmtId="43" fontId="15" fillId="0" borderId="18" xfId="8" applyFont="1" applyBorder="1" applyAlignment="1">
      <alignment horizontal="center" vertical="center" wrapText="1"/>
    </xf>
    <xf numFmtId="169" fontId="15" fillId="0" borderId="18" xfId="0" applyNumberFormat="1" applyFont="1" applyBorder="1" applyAlignment="1">
      <alignment horizontal="center" vertical="center" wrapText="1"/>
    </xf>
    <xf numFmtId="169" fontId="15" fillId="0" borderId="26" xfId="0" applyNumberFormat="1" applyFont="1" applyBorder="1" applyAlignment="1">
      <alignment horizontal="center" vertical="center" wrapText="1"/>
    </xf>
    <xf numFmtId="169" fontId="15" fillId="7" borderId="16" xfId="0" applyNumberFormat="1" applyFont="1" applyFill="1" applyBorder="1" applyAlignment="1">
      <alignment horizontal="center" vertical="center" wrapText="1"/>
    </xf>
    <xf numFmtId="169" fontId="15" fillId="0" borderId="16" xfId="0" applyNumberFormat="1" applyFont="1" applyBorder="1" applyAlignment="1">
      <alignment horizontal="center" vertical="center" wrapText="1"/>
    </xf>
    <xf numFmtId="43" fontId="15" fillId="7" borderId="16" xfId="8" applyFont="1" applyFill="1" applyBorder="1" applyAlignment="1">
      <alignment horizontal="center" vertical="center" wrapText="1"/>
    </xf>
    <xf numFmtId="164" fontId="34" fillId="0" borderId="0" xfId="0" applyFont="1">
      <alignment vertical="top"/>
    </xf>
    <xf numFmtId="164" fontId="33" fillId="0" borderId="0" xfId="0" applyFont="1" applyAlignment="1">
      <alignment horizontal="center" vertical="top"/>
    </xf>
    <xf numFmtId="14" fontId="15" fillId="8" borderId="4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top"/>
    </xf>
    <xf numFmtId="164" fontId="30" fillId="7" borderId="14" xfId="0" applyFont="1" applyFill="1" applyBorder="1">
      <alignment vertical="top"/>
    </xf>
    <xf numFmtId="164" fontId="30" fillId="0" borderId="27" xfId="0" applyFont="1" applyBorder="1">
      <alignment vertical="top"/>
    </xf>
    <xf numFmtId="164" fontId="30" fillId="0" borderId="14" xfId="0" applyFont="1" applyBorder="1">
      <alignment vertical="top"/>
    </xf>
    <xf numFmtId="164" fontId="30" fillId="0" borderId="28" xfId="0" applyFont="1" applyBorder="1">
      <alignment vertical="top"/>
    </xf>
    <xf numFmtId="164" fontId="30" fillId="0" borderId="26" xfId="0" applyFont="1" applyBorder="1">
      <alignment vertical="top"/>
    </xf>
    <xf numFmtId="164" fontId="15" fillId="7" borderId="14" xfId="0" applyFont="1" applyFill="1" applyBorder="1">
      <alignment vertical="top"/>
    </xf>
    <xf numFmtId="164" fontId="15" fillId="0" borderId="27" xfId="0" applyFont="1" applyBorder="1">
      <alignment vertical="top"/>
    </xf>
    <xf numFmtId="164" fontId="15" fillId="0" borderId="14" xfId="0" applyFont="1" applyBorder="1">
      <alignment vertical="top"/>
    </xf>
    <xf numFmtId="164" fontId="15" fillId="0" borderId="28" xfId="0" applyFont="1" applyBorder="1">
      <alignment vertical="top"/>
    </xf>
    <xf numFmtId="164" fontId="15" fillId="7" borderId="14" xfId="0" applyFont="1" applyFill="1" applyBorder="1" applyAlignment="1">
      <alignment vertical="top" wrapText="1"/>
    </xf>
    <xf numFmtId="164" fontId="15" fillId="0" borderId="27" xfId="0" applyFont="1" applyBorder="1" applyAlignment="1">
      <alignment horizontal="left" vertical="center" wrapText="1"/>
    </xf>
    <xf numFmtId="164" fontId="15" fillId="7" borderId="14" xfId="0" applyFont="1" applyFill="1" applyBorder="1" applyAlignment="1">
      <alignment horizontal="left" vertical="center" wrapText="1"/>
    </xf>
    <xf numFmtId="164" fontId="15" fillId="0" borderId="27" xfId="0" applyFont="1" applyFill="1" applyBorder="1" applyAlignment="1">
      <alignment horizontal="left" vertical="center" wrapText="1"/>
    </xf>
    <xf numFmtId="164" fontId="15" fillId="0" borderId="14" xfId="0" applyFont="1" applyFill="1" applyBorder="1" applyAlignment="1">
      <alignment horizontal="left" vertical="center" wrapText="1"/>
    </xf>
    <xf numFmtId="164" fontId="15" fillId="0" borderId="27" xfId="0" applyFont="1" applyBorder="1" applyAlignment="1">
      <alignment horizontal="left" vertical="top" wrapText="1"/>
    </xf>
    <xf numFmtId="164" fontId="15" fillId="0" borderId="14" xfId="0" applyFont="1" applyBorder="1" applyAlignment="1">
      <alignment horizontal="left" vertical="center" wrapText="1"/>
    </xf>
    <xf numFmtId="164" fontId="15" fillId="0" borderId="28" xfId="0" applyFont="1" applyBorder="1" applyAlignment="1">
      <alignment horizontal="left" vertical="center" wrapText="1"/>
    </xf>
    <xf numFmtId="164" fontId="15" fillId="0" borderId="28" xfId="0" applyFont="1" applyBorder="1" applyAlignment="1">
      <alignment horizontal="left" vertical="center"/>
    </xf>
    <xf numFmtId="164" fontId="19" fillId="7" borderId="14" xfId="0" applyFont="1" applyFill="1" applyBorder="1">
      <alignment vertical="top"/>
    </xf>
    <xf numFmtId="164" fontId="19" fillId="0" borderId="27" xfId="0" applyFont="1" applyBorder="1">
      <alignment vertical="top"/>
    </xf>
    <xf numFmtId="164" fontId="19" fillId="0" borderId="14" xfId="0" applyFont="1" applyBorder="1">
      <alignment vertical="top"/>
    </xf>
    <xf numFmtId="164" fontId="19" fillId="0" borderId="28" xfId="0" applyFont="1" applyBorder="1">
      <alignment vertical="top"/>
    </xf>
    <xf numFmtId="168" fontId="15" fillId="7" borderId="14" xfId="0" applyNumberFormat="1" applyFont="1" applyFill="1" applyBorder="1" applyAlignment="1">
      <alignment horizontal="center" vertical="center"/>
    </xf>
    <xf numFmtId="168" fontId="15" fillId="0" borderId="27" xfId="0" applyNumberFormat="1" applyFont="1" applyBorder="1" applyAlignment="1">
      <alignment horizontal="center" vertical="center"/>
    </xf>
    <xf numFmtId="168" fontId="15" fillId="0" borderId="14" xfId="0" applyNumberFormat="1" applyFont="1" applyBorder="1" applyAlignment="1">
      <alignment horizontal="center" vertical="center"/>
    </xf>
    <xf numFmtId="168" fontId="15" fillId="0" borderId="28" xfId="0" applyNumberFormat="1" applyFont="1" applyBorder="1" applyAlignment="1">
      <alignment horizontal="center" vertical="center"/>
    </xf>
    <xf numFmtId="164" fontId="15" fillId="0" borderId="28" xfId="0" applyFont="1" applyBorder="1" applyAlignment="1">
      <alignment vertical="top" wrapText="1"/>
    </xf>
    <xf numFmtId="43" fontId="15" fillId="7" borderId="14" xfId="8" applyFont="1" applyFill="1" applyBorder="1" applyAlignment="1">
      <alignment horizontal="center" vertical="center" wrapText="1"/>
    </xf>
    <xf numFmtId="43" fontId="15" fillId="0" borderId="27" xfId="8" applyFont="1" applyBorder="1" applyAlignment="1">
      <alignment horizontal="center" vertical="center" wrapText="1"/>
    </xf>
    <xf numFmtId="169" fontId="15" fillId="7" borderId="14" xfId="0" applyNumberFormat="1" applyFont="1" applyFill="1" applyBorder="1" applyAlignment="1">
      <alignment horizontal="center" vertical="center" wrapText="1"/>
    </xf>
    <xf numFmtId="169" fontId="15" fillId="0" borderId="27" xfId="0" applyNumberFormat="1" applyFont="1" applyBorder="1" applyAlignment="1">
      <alignment horizontal="center" vertical="center" wrapText="1"/>
    </xf>
    <xf numFmtId="169" fontId="15" fillId="0" borderId="14" xfId="0" applyNumberFormat="1" applyFont="1" applyBorder="1" applyAlignment="1">
      <alignment horizontal="center" vertical="center" wrapText="1"/>
    </xf>
    <xf numFmtId="169" fontId="15" fillId="0" borderId="28" xfId="0" applyNumberFormat="1" applyFont="1" applyBorder="1" applyAlignment="1">
      <alignment horizontal="center" vertical="center" wrapText="1"/>
    </xf>
    <xf numFmtId="164" fontId="30" fillId="0" borderId="29" xfId="0" applyFont="1" applyBorder="1">
      <alignment vertical="top"/>
    </xf>
    <xf numFmtId="164" fontId="30" fillId="0" borderId="30" xfId="0" applyFont="1" applyBorder="1">
      <alignment vertical="top"/>
    </xf>
    <xf numFmtId="164" fontId="30" fillId="0" borderId="31" xfId="0" applyFont="1" applyBorder="1">
      <alignment vertical="top"/>
    </xf>
    <xf numFmtId="164" fontId="15" fillId="0" borderId="29" xfId="0" applyFont="1" applyBorder="1">
      <alignment vertical="top"/>
    </xf>
    <xf numFmtId="164" fontId="15" fillId="0" borderId="30" xfId="0" applyFont="1" applyBorder="1">
      <alignment vertical="top"/>
    </xf>
    <xf numFmtId="164" fontId="15" fillId="0" borderId="31" xfId="0" applyFont="1" applyBorder="1">
      <alignment vertical="top"/>
    </xf>
    <xf numFmtId="164" fontId="15" fillId="0" borderId="29" xfId="0" applyFont="1" applyBorder="1" applyAlignment="1">
      <alignment vertical="top" wrapText="1"/>
    </xf>
    <xf numFmtId="164" fontId="15" fillId="0" borderId="30" xfId="0" applyFont="1" applyBorder="1" applyAlignment="1">
      <alignment horizontal="left" vertical="center" wrapText="1"/>
    </xf>
    <xf numFmtId="164" fontId="15" fillId="0" borderId="30" xfId="0" applyFont="1" applyFill="1" applyBorder="1" applyAlignment="1">
      <alignment horizontal="left" vertical="center" wrapText="1"/>
    </xf>
    <xf numFmtId="164" fontId="15" fillId="0" borderId="30" xfId="0" applyFont="1" applyBorder="1" applyAlignment="1">
      <alignment horizontal="left" vertical="top" wrapText="1"/>
    </xf>
    <xf numFmtId="164" fontId="15" fillId="0" borderId="31" xfId="0" applyFont="1" applyBorder="1" applyAlignment="1">
      <alignment horizontal="left" vertical="center"/>
    </xf>
    <xf numFmtId="164" fontId="19" fillId="0" borderId="29" xfId="0" applyFont="1" applyBorder="1">
      <alignment vertical="top"/>
    </xf>
    <xf numFmtId="164" fontId="19" fillId="0" borderId="30" xfId="0" applyFont="1" applyBorder="1">
      <alignment vertical="top"/>
    </xf>
    <xf numFmtId="164" fontId="19" fillId="0" borderId="31" xfId="0" applyFont="1" applyBorder="1">
      <alignment vertical="top"/>
    </xf>
    <xf numFmtId="168" fontId="15" fillId="0" borderId="29" xfId="0" applyNumberFormat="1" applyFont="1" applyBorder="1" applyAlignment="1">
      <alignment horizontal="center" vertical="center"/>
    </xf>
    <xf numFmtId="168" fontId="15" fillId="0" borderId="30" xfId="0" applyNumberFormat="1" applyFont="1" applyBorder="1" applyAlignment="1">
      <alignment horizontal="center" vertical="center"/>
    </xf>
    <xf numFmtId="164" fontId="15" fillId="0" borderId="29" xfId="0" applyFont="1" applyBorder="1" applyAlignment="1">
      <alignment horizontal="left" vertical="center" wrapText="1"/>
    </xf>
    <xf numFmtId="164" fontId="15" fillId="0" borderId="31" xfId="0" applyFont="1" applyBorder="1" applyAlignment="1">
      <alignment vertical="top" wrapText="1"/>
    </xf>
    <xf numFmtId="43" fontId="15" fillId="0" borderId="30" xfId="8" applyFont="1" applyBorder="1" applyAlignment="1">
      <alignment horizontal="center" vertical="center" wrapText="1"/>
    </xf>
    <xf numFmtId="169" fontId="15" fillId="0" borderId="30" xfId="0" applyNumberFormat="1" applyFont="1" applyBorder="1" applyAlignment="1">
      <alignment horizontal="center" vertical="center" wrapText="1"/>
    </xf>
    <xf numFmtId="164" fontId="15" fillId="0" borderId="30" xfId="0" applyFont="1" applyBorder="1" applyAlignment="1">
      <alignment vertical="top" wrapText="1"/>
    </xf>
    <xf numFmtId="164" fontId="16" fillId="15" borderId="32" xfId="0" applyFont="1" applyFill="1" applyBorder="1" applyAlignment="1">
      <alignment horizontal="center" vertical="center" wrapText="1"/>
    </xf>
    <xf numFmtId="164" fontId="0" fillId="0" borderId="33" xfId="0" applyBorder="1" applyAlignment="1">
      <alignment vertical="top" wrapText="1"/>
    </xf>
    <xf numFmtId="14" fontId="15" fillId="16" borderId="34" xfId="0" applyNumberFormat="1" applyFont="1" applyFill="1" applyBorder="1" applyAlignment="1">
      <alignment horizontal="center" vertical="center"/>
    </xf>
    <xf numFmtId="4" fontId="0" fillId="0" borderId="0" xfId="0" applyNumberFormat="1">
      <alignment vertical="top"/>
    </xf>
    <xf numFmtId="164" fontId="33" fillId="0" borderId="0" xfId="0" applyFont="1" applyAlignment="1">
      <alignment horizontal="right" vertical="top"/>
    </xf>
    <xf numFmtId="164" fontId="1" fillId="12" borderId="0" xfId="0" applyFont="1" applyFill="1">
      <alignment vertical="top"/>
    </xf>
    <xf numFmtId="164" fontId="1" fillId="0" borderId="0" xfId="0" applyFont="1" applyFill="1" applyAlignment="1"/>
    <xf numFmtId="164" fontId="32" fillId="0" borderId="0" xfId="0" applyFont="1" applyFill="1" applyAlignment="1">
      <alignment horizontal="center" vertical="center"/>
    </xf>
    <xf numFmtId="164" fontId="32" fillId="0" borderId="0" xfId="0" applyFont="1" applyFill="1">
      <alignment vertical="top"/>
    </xf>
    <xf numFmtId="14" fontId="0" fillId="0" borderId="0" xfId="0" applyNumberFormat="1" applyFill="1">
      <alignment vertical="top"/>
    </xf>
    <xf numFmtId="164" fontId="1" fillId="0" borderId="0" xfId="0" applyFont="1" applyFill="1">
      <alignment vertical="top"/>
    </xf>
    <xf numFmtId="164" fontId="31" fillId="5" borderId="36" xfId="0" applyFont="1" applyFill="1" applyBorder="1" applyAlignment="1">
      <alignment vertical="top" wrapText="1"/>
    </xf>
    <xf numFmtId="164" fontId="31" fillId="5" borderId="0" xfId="0" applyFont="1" applyFill="1" applyBorder="1" applyAlignment="1">
      <alignment vertical="top" wrapText="1"/>
    </xf>
    <xf numFmtId="164" fontId="31" fillId="5" borderId="37" xfId="0" applyFont="1" applyFill="1" applyBorder="1" applyAlignment="1">
      <alignment vertical="top" wrapText="1"/>
    </xf>
    <xf numFmtId="164" fontId="31" fillId="5" borderId="38" xfId="0" applyFont="1" applyFill="1" applyBorder="1" applyAlignment="1">
      <alignment vertical="top" wrapText="1"/>
    </xf>
    <xf numFmtId="164" fontId="31" fillId="5" borderId="39" xfId="0" applyFont="1" applyFill="1" applyBorder="1" applyAlignment="1">
      <alignment vertical="top" wrapText="1"/>
    </xf>
    <xf numFmtId="164" fontId="31" fillId="5" borderId="40" xfId="0" applyFont="1" applyFill="1" applyBorder="1" applyAlignment="1">
      <alignment vertical="top" wrapText="1"/>
    </xf>
    <xf numFmtId="164" fontId="32" fillId="12" borderId="43" xfId="0" applyFont="1" applyFill="1" applyBorder="1">
      <alignment vertical="top"/>
    </xf>
    <xf numFmtId="164" fontId="32" fillId="12" borderId="44" xfId="0" applyFont="1" applyFill="1" applyBorder="1">
      <alignment vertical="top"/>
    </xf>
    <xf numFmtId="164" fontId="32" fillId="12" borderId="48" xfId="0" applyFont="1" applyFill="1" applyBorder="1" applyAlignment="1">
      <alignment horizontal="center" vertical="center"/>
    </xf>
    <xf numFmtId="164" fontId="32" fillId="12" borderId="49" xfId="0" applyFont="1" applyFill="1" applyBorder="1" applyAlignment="1">
      <alignment horizontal="center" vertical="center"/>
    </xf>
    <xf numFmtId="164" fontId="32" fillId="12" borderId="50" xfId="0" applyFont="1" applyFill="1" applyBorder="1" applyAlignment="1">
      <alignment horizontal="center" vertical="center"/>
    </xf>
    <xf numFmtId="164" fontId="0" fillId="0" borderId="51" xfId="0" applyBorder="1">
      <alignment vertical="top"/>
    </xf>
    <xf numFmtId="164" fontId="16" fillId="15" borderId="52" xfId="0" applyFont="1" applyFill="1" applyBorder="1" applyAlignment="1">
      <alignment horizontal="center" vertical="center" wrapText="1"/>
    </xf>
    <xf numFmtId="14" fontId="15" fillId="16" borderId="53" xfId="0" applyNumberFormat="1" applyFont="1" applyFill="1" applyBorder="1" applyAlignment="1">
      <alignment horizontal="center" vertical="center"/>
    </xf>
    <xf numFmtId="164" fontId="5" fillId="0" borderId="0" xfId="0" applyFont="1" applyFill="1">
      <alignment vertical="top"/>
    </xf>
    <xf numFmtId="0" fontId="37" fillId="5" borderId="0" xfId="0" quotePrefix="1" applyNumberFormat="1" applyFont="1" applyFill="1" applyAlignment="1">
      <alignment vertical="top" wrapText="1"/>
    </xf>
    <xf numFmtId="0" fontId="39" fillId="5" borderId="0" xfId="0" quotePrefix="1" applyNumberFormat="1" applyFont="1" applyFill="1" applyAlignment="1">
      <alignment vertical="top" wrapText="1"/>
    </xf>
    <xf numFmtId="164" fontId="35" fillId="0" borderId="0" xfId="0" applyFont="1" applyAlignment="1">
      <alignment vertical="top" wrapText="1"/>
    </xf>
    <xf numFmtId="164" fontId="34" fillId="0" borderId="0" xfId="0" applyFont="1">
      <alignment vertical="top"/>
    </xf>
    <xf numFmtId="164" fontId="33" fillId="0" borderId="0" xfId="0" applyFont="1">
      <alignment vertical="top"/>
    </xf>
    <xf numFmtId="164" fontId="34" fillId="5" borderId="0" xfId="0" applyFont="1" applyFill="1" applyAlignment="1">
      <alignment horizontal="left" vertical="center"/>
    </xf>
    <xf numFmtId="164" fontId="33" fillId="0" borderId="0" xfId="0" applyFont="1" applyAlignment="1">
      <alignment horizontal="right" vertical="top"/>
    </xf>
    <xf numFmtId="164" fontId="0" fillId="5" borderId="0" xfId="0" applyFill="1">
      <alignment vertical="top"/>
    </xf>
    <xf numFmtId="14" fontId="34" fillId="5" borderId="0" xfId="0" applyNumberFormat="1" applyFont="1" applyFill="1" applyAlignment="1">
      <alignment horizontal="center" vertical="center"/>
    </xf>
    <xf numFmtId="164" fontId="35" fillId="17" borderId="35" xfId="0" applyFont="1" applyFill="1" applyBorder="1" applyAlignment="1">
      <alignment horizontal="left" vertical="top" wrapText="1"/>
    </xf>
    <xf numFmtId="164" fontId="35" fillId="17" borderId="0" xfId="0" applyFont="1" applyFill="1" applyBorder="1" applyAlignment="1">
      <alignment horizontal="left" vertical="top" wrapText="1"/>
    </xf>
    <xf numFmtId="164" fontId="26" fillId="10" borderId="21" xfId="0" applyFont="1" applyFill="1" applyBorder="1" applyAlignment="1">
      <alignment horizontal="center" vertical="center" wrapText="1"/>
    </xf>
    <xf numFmtId="164" fontId="26" fillId="10" borderId="19" xfId="0" applyFont="1" applyFill="1" applyBorder="1" applyAlignment="1">
      <alignment horizontal="center" vertical="center" wrapText="1"/>
    </xf>
    <xf numFmtId="164" fontId="26" fillId="10" borderId="22" xfId="0" applyFont="1" applyFill="1" applyBorder="1" applyAlignment="1">
      <alignment horizontal="center" vertical="center" wrapText="1"/>
    </xf>
    <xf numFmtId="164" fontId="32" fillId="13" borderId="41" xfId="0" applyFont="1" applyFill="1" applyBorder="1" applyAlignment="1">
      <alignment horizontal="center" vertical="center"/>
    </xf>
    <xf numFmtId="164" fontId="32" fillId="13" borderId="42" xfId="0" applyFont="1" applyFill="1" applyBorder="1" applyAlignment="1">
      <alignment horizontal="center" vertical="center"/>
    </xf>
    <xf numFmtId="164" fontId="32" fillId="13" borderId="45" xfId="0" applyFont="1" applyFill="1" applyBorder="1" applyAlignment="1">
      <alignment horizontal="center" vertical="center"/>
    </xf>
    <xf numFmtId="164" fontId="32" fillId="13" borderId="46" xfId="0" applyFont="1" applyFill="1" applyBorder="1" applyAlignment="1">
      <alignment horizontal="center" vertical="center"/>
    </xf>
    <xf numFmtId="164" fontId="32" fillId="13" borderId="47" xfId="0" applyFont="1" applyFill="1" applyBorder="1" applyAlignment="1">
      <alignment horizontal="center" vertical="center"/>
    </xf>
  </cellXfs>
  <cellStyles count="9">
    <cellStyle name="Comma" xfId="8" builtinId="3"/>
    <cellStyle name="Comma 2" xfId="4" xr:uid="{39D65604-5981-4B4D-B864-EA21DDCDB444}"/>
    <cellStyle name="DateShort" xfId="6" xr:uid="{97E71C94-BC44-4F92-BCD0-9DB4EB261806}"/>
    <cellStyle name="Main Heading 2" xfId="1" xr:uid="{236958C9-A90B-4B0D-B0CF-AFA9845D6901}"/>
    <cellStyle name="Normal" xfId="0" builtinId="0"/>
    <cellStyle name="Normal 2" xfId="2" xr:uid="{0B34143B-F242-4E66-89A4-4B862E59BBE8}"/>
    <cellStyle name="Percent" xfId="5" builtinId="5"/>
    <cellStyle name="Percent 2" xfId="3" xr:uid="{B2CCBD05-A9A6-4BDC-B21D-A42891F0F275}"/>
    <cellStyle name="Percent 3" xfId="7" xr:uid="{1206D931-2727-4E72-97F1-B9B0F148E523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0.00000"/>
      <alignment horizontal="center" vertical="center" textRotation="0" wrapText="1" indent="0" justifyLastLine="0" shrinkToFit="0" readingOrder="0"/>
      <border diagonalUp="0" diagonalDown="0">
        <left/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0.00000"/>
      <alignment horizontal="center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5"/>
        </left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5"/>
        </left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5"/>
        </left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_);\(#,##0\);&quot;-  &quot;;&quot; &quot;@&quot; &quot;"/>
      <border diagonalUp="0" diagonalDown="0">
        <left style="thin">
          <color theme="5"/>
        </left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right style="thin">
          <color theme="5"/>
        </right>
        <vertical/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border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0.000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0.00000"/>
      <alignment horizontal="center" vertical="center" textRotation="0" wrapText="1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_);\(#,##0\);&quot;-  &quot;;&quot; &quot;@&quot; &quot;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E1FFFF"/>
      <color rgb="FFFFFF99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sgrwfn46\cvlong1$\DATA\NIGERIA\ECON\BONGA6E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OIL/XLDATA/Integrated%20team/Models/RD%20Shell/RD%20from%20Hst%2019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C\users$\eq\&#216;konomistyring\DONG\Fremskrivning\Fremskrivninger%202007\Base\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D01\!EUDC\DATA\NIGERIA\ECON\1997\NIG97MD6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eles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oint2.prosjekthotell.com/Home/Busdev/TRACKING/GRAPHS/2001/Dec2001graphs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arupaus-my.sharepoint.com/3%20-%20Projects/Energy/DONG%20Offshore%20Wind/01.%20Gode%20Wind%20I/02%20-%20Post%20Acquisition/04%20-%20Financing/00.%20Final%20Documentation/FINAL%20DEBT%20MODEL/dkcphfsr01.dk.kworld.kpmg.com/users$/eq/&#216;konomistyring/DONG/Fremskrivning/Fremskrivninger%202007/Base/Blank.xls?25C5B05C" TargetMode="External"/><Relationship Id="rId1" Type="http://schemas.openxmlformats.org/officeDocument/2006/relationships/externalLinkPath" Target="file:///\\25C5B05C\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upaus-my.sharepoint.com/DATA/SAND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903129\Desktop\ChartPRO\ChartPRO%20Master%20v3m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upaus-my.sharepoint.com/My%20Documents/SKKIM/Work1999/&#54840;&#45224;&#49437;&#50976;/&#49892;&#54665;BM/YUKONG/PROPOSAL/SEOUL/PROPOS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Users\alistair.higgins\Desktop\Copy%20of%20Denis%20Ope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A\DEALS\RM\LBO_2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cquariegroup-my.sharepoint.com/CE%20Renewable%20Projects/Project%20Controls/Cost%20Reports/L&amp;ID%20Offshore%20Windfarm%20Cost%20Reports%20Re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&amp;Env\Transport%20Projects\Roads\Polish%20Roads\A2%20Refinancing\Documents\emailed%20from%20client\290403\DTP150%20-%20A2%20Project%20charts%20Polan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FI%20Presentations%20Bureau\Live%20Jobs\DF266%20-%20CEAC\emailed%20from%20client\CEAC%20Data%203005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/Users/lto/AppData/Local/Microsoft/Windows/Temporary%20Internet%20Files/Content.Outlook/AJMS7ZUO/100520%20Group%20Chart%20of%20accounts%20+%20statistics_Lar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phygroup.locdom\murphys\Users\gbsikna\Desktop\FullCostCalculation%20Attachment%20B%20-%20Version%202012%20-%2001.05.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adelarue\Desktop\Models\270%20-%20Core%20Sheets%20-%202003%20(Ratings%20Adjusted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cquariegroup-my.sharepoint.com/personal/nick_canfield_macquarie_com/Documents/Personal%20Folders/Desktop/42681190_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3%20-%20Projects\Energy\Gas%20Natural\1.%20Model%20&amp;%20Analysis\Model\Model%20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cquariegroup-my.sharepoint.com/CE%20Renewable%20Projects/Project%20Controls/Projects/Round%202/Lincs%20Project/Cost%20and%20Contingency/Cost%20and%20Contingency%20Books/Current/Lincs%20Current%20Cost%20Boo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upaus-my.sharepoint.com/My%20Documents/SKKIM/Work1999/SKC%20CDP/My%20Documents/CIVIL/&#53664;&#47785;&#44204;&#51201;/#2CDU&#49892;&#546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omic setup"/>
      <sheetName val="Summary Results"/>
      <sheetName val="P&amp;B Summary"/>
      <sheetName val="Sensitivities"/>
      <sheetName val="Cashflow Analysis"/>
      <sheetName val="Economic_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"/>
      <sheetName val="ROCE"/>
      <sheetName val="Variance"/>
      <sheetName val="Capex"/>
      <sheetName val="BS"/>
      <sheetName val="DG&amp;P"/>
      <sheetName val="E&amp;P"/>
      <sheetName val="E&amp;PPR"/>
      <sheetName val="Dividends"/>
      <sheetName val="Divids"/>
      <sheetName val="ROCE SUM"/>
      <sheetName val="GOM Projects"/>
      <sheetName val="E&amp;P WoodMac"/>
      <sheetName val="Quarterly"/>
      <sheetName val="RD Summary"/>
      <sheetName val="Shell Summary"/>
      <sheetName val="EE&amp;P"/>
      <sheetName val="NEPS"/>
      <sheetName val="Sheet2"/>
      <sheetName val="ROGIC"/>
      <sheetName val="Marketing"/>
      <sheetName val="Chemicals"/>
      <sheetName val="Chemical plants"/>
      <sheetName val="Reserves"/>
      <sheetName val="RefineryMain"/>
      <sheetName val="R&amp;M"/>
      <sheetName val="WACC"/>
      <sheetName val="Sheet1"/>
      <sheetName val="GE Data RD"/>
      <sheetName val="GE Data SC"/>
      <sheetName val="GE Upload"/>
      <sheetName val="GE 2"/>
      <sheetName val="MainCode"/>
      <sheetName val="NY UPLOAD shadow"/>
      <sheetName val="NY UPLOAD"/>
      <sheetName val="Barrett"/>
      <sheetName val="Woodside"/>
      <sheetName val="GTL"/>
      <sheetName val="Fletcher"/>
      <sheetName val="DC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General Input"/>
      <sheetName val="Scenarios and sensitivities"/>
      <sheetName val="Input"/>
      <sheetName val="Cases"/>
      <sheetName val="Sheet1"/>
      <sheetName val="1995 Cellular"/>
      <sheetName val="#REFERENCE"/>
      <sheetName val="WACC Assumptions"/>
      <sheetName val="7.3. Switches &amp; Merger Output"/>
      <sheetName val="Switches"/>
      <sheetName val="CSCCincSKR"/>
      <sheetName val="Proforma"/>
      <sheetName val="market data"/>
      <sheetName val="Inputs"/>
      <sheetName val="TimeSeries"/>
      <sheetName val="Results"/>
      <sheetName val="Navig"/>
      <sheetName val="Assumptions"/>
      <sheetName val="Blank"/>
      <sheetName val="Forudsætninger"/>
      <sheetName val="Waste"/>
      <sheetName val="Decentrale"/>
      <sheetName val="Indtægter centraleværker"/>
      <sheetName val="Brændselsforbrug"/>
      <sheetName val="CO2"/>
      <sheetName val="Drift og vedligeholdelse"/>
      <sheetName val="Baseline"/>
      <sheetName val="General Assumptions and Val Sum"/>
      <sheetName val="Total"/>
      <sheetName val="ENV"/>
      <sheetName val="ESV"/>
      <sheetName val="HEV"/>
      <sheetName val="SKV"/>
      <sheetName val="S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ies"/>
      <sheetName val="Economic setup"/>
      <sheetName val="Fiscal &amp; PSC Variations"/>
      <sheetName val="Output"/>
      <sheetName val="Summary Results"/>
      <sheetName val="P&amp;B Summary"/>
      <sheetName val="Cashflow Analysis"/>
      <sheetName val="US Tax Sensitivity"/>
      <sheetName val="Book Earnings and ROCE"/>
      <sheetName val="Cashflow and Earnings Profile"/>
      <sheetName val="Blk. 212 Bonga Expl.  8-30-97 "/>
      <sheetName val="Expl. blk. 212  8-22-96"/>
      <sheetName val="Expl. blk. 212  8-15-97 mid-yr"/>
      <sheetName val="Blk 316 Abo Expl. "/>
      <sheetName val="Blk 219 Ngolo Expl"/>
      <sheetName val="Blk 219 Ngolo Expl. (2)"/>
      <sheetName val="Prices"/>
      <sheetName val="Inflation"/>
      <sheetName val="Financing"/>
      <sheetName val="Transportation"/>
      <sheetName val="PPT graphic"/>
      <sheetName val="Schedules"/>
      <sheetName val="Data initialization"/>
      <sheetName val="Module1"/>
      <sheetName val="Module2"/>
      <sheetName val="Module3"/>
      <sheetName val="US Tax Sensitivity (3)"/>
      <sheetName val="US Tax Sensitivit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less"/>
      <sheetName val="Cust List"/>
      <sheetName val="TELEWEST"/>
      <sheetName val="PRIMACOM"/>
      <sheetName val="COMCAST"/>
      <sheetName val="TELE2"/>
      <sheetName val="Sheet1"/>
      <sheetName val="Sheet2"/>
      <sheetName val="Sheet3"/>
      <sheetName val="RU info matrix"/>
      <sheetName val="BEV"/>
      <sheetName val="Index"/>
      <sheetName val="Country premiums"/>
      <sheetName val="COBI"/>
      <sheetName val="External"/>
      <sheetName val="Below EBITDA"/>
      <sheetName val="BR IRL CR P&amp;L"/>
      <sheetName val="Bal Sheet"/>
      <sheetName val="BS P&amp;L"/>
      <sheetName val="CS P&amp;L"/>
      <sheetName val="HM P&amp;L"/>
      <sheetName val="HM Phased"/>
      <sheetName val="IT P&amp;L"/>
      <sheetName val="Wholesale"/>
      <sheetName val="NW P&amp;L"/>
      <sheetName val="Opex Divs"/>
      <sheetName val="P&amp;L Divs"/>
      <sheetName val="Phased"/>
      <sheetName val="Non recurring"/>
      <sheetName val="Control Sheet"/>
      <sheetName val="Control"/>
      <sheetName val="LBO"/>
      <sheetName val="Projections"/>
      <sheetName val="Legal Entity and Accountant"/>
      <sheetName val="Days summary"/>
      <sheetName val="by dept"/>
      <sheetName val="MEX95IB"/>
      <sheetName val="Table000208"/>
      <sheetName val="Trans Type"/>
      <sheetName val="Data"/>
      <sheetName val="Feeder for Fixed BN"/>
      <sheetName val="Feeder for Fixed Corporate2014"/>
      <sheetName val="Feeder for Fixed SME2014"/>
      <sheetName val="Feeder for Fixed Dealer2014"/>
      <sheetName val="Feeder for Fixed SMB2014"/>
      <sheetName val="Feeder for Fixed Operator2014"/>
      <sheetName val="Feeder for Fixed SI2014 "/>
      <sheetName val="Product feed"/>
      <sheetName val="Firmen"/>
      <sheetName val="Revenue at Ri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ll Quality"/>
      <sheetName val="Written Quality"/>
      <sheetName val="Specific"/>
      <sheetName val="Print"/>
      <sheetName val="AMETHYST-INPUT"/>
      <sheetName val="AMOCO-INPUT"/>
      <sheetName val="BACTON INTERCONNECTOR-INPUT"/>
      <sheetName val="DIMLINGTON-INPUT"/>
      <sheetName val="MOBIL SAGE-INPUT"/>
      <sheetName val="BARROW-INPUT"/>
      <sheetName val="PHILLIPS-INPUT"/>
      <sheetName val="SHELL-INPUT"/>
      <sheetName val="SHELL BRENT-INPUT"/>
      <sheetName val="T.O.M.-INPUT"/>
      <sheetName val="TACA-INPUT"/>
      <sheetName val="TEESSIDE-INPUT"/>
      <sheetName val="WEST SOLE-INPUT"/>
      <sheetName val="Conoco-INPUT"/>
      <sheetName val="Scottish Power"/>
      <sheetName val="LNG -INPUT"/>
      <sheetName val="Gasdetails"/>
      <sheetName val="Mapping"/>
      <sheetName val="Inflation Assumptions"/>
      <sheetName val="gas costs-OUTPUT"/>
      <sheetName val="Lead Channels"/>
      <sheetName val="CHI Waterfall"/>
      <sheetName val="DvB"/>
      <sheetName val="HEADER"/>
      <sheetName val="SALES"/>
      <sheetName val="Assum"/>
      <sheetName val="Programme Assign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Sheet1"/>
      <sheetName val="BQMPALOC"/>
      <sheetName val="inter"/>
      <sheetName val="영업2"/>
      <sheetName val="1월"/>
      <sheetName val="금액내역서"/>
      <sheetName val="공문"/>
      <sheetName val="영업3"/>
      <sheetName val="ERECIN"/>
      <sheetName val="INPUT DATA"/>
      <sheetName val="집계표 (25,26ဩ"/>
      <sheetName val="BQ_Utl_Off"/>
      <sheetName val="12CGOU"/>
      <sheetName val="경영혁신본부"/>
      <sheetName val="??"/>
      <sheetName val="___"/>
      <sheetName val="DESCRIPTION"/>
      <sheetName val="»ê±Ù"/>
      <sheetName val="갑지"/>
      <sheetName val="BD集計用"/>
      <sheetName val="연돌일위집계"/>
      <sheetName val="Final(1)summary"/>
      <sheetName val="95삼성급(본사)"/>
      <sheetName val="수입"/>
      <sheetName val="Form 0"/>
      <sheetName val="COVER"/>
      <sheetName val="General Data"/>
      <sheetName val="세금자료"/>
      <sheetName val="주간기성"/>
      <sheetName val="WE'T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Form D-1"/>
      <sheetName val="Form B-1"/>
      <sheetName val="Form F-1"/>
      <sheetName val="Assist(B-1)"/>
      <sheetName val="Form A"/>
      <sheetName val="LABOR &amp; 자재"/>
      <sheetName val="제작도"/>
      <sheetName val="SANDAN"/>
      <sheetName val="CB"/>
      <sheetName val="__"/>
      <sheetName val="DRUM"/>
      <sheetName val="eq_data"/>
      <sheetName val="입출재고현황 (2)"/>
      <sheetName val="DHEQSUPT"/>
      <sheetName val="SALA-002"/>
      <sheetName val="뜃맟뭁돽띿맟?-BLDG"/>
      <sheetName val="INPUT_DATA"/>
      <sheetName val="General_Data"/>
      <sheetName val="집계표_(25,26ဩ"/>
      <sheetName val="Form_0"/>
      <sheetName val="간접비 총괄"/>
      <sheetName val="기성내역"/>
      <sheetName val="POWER"/>
      <sheetName val="내역ࠜĀM4)"/>
      <sheetName val="노임단가표"/>
      <sheetName val="TTL"/>
      <sheetName val="M-EQPT-Z"/>
      <sheetName val="3.공통공사대비"/>
      <sheetName val="h-013211-2"/>
      <sheetName val="Cash2"/>
      <sheetName val="Z"/>
      <sheetName val="ESCON"/>
      <sheetName val="뜃맟뭁돽띿맟_-BLDG"/>
      <sheetName val="B"/>
      <sheetName val="Price Schedule"/>
      <sheetName val="간접비내역-1"/>
      <sheetName val="Lup2"/>
      <sheetName val="당진1,2호기전선관설치및접지4차공사내역서-을지"/>
      <sheetName val="BOROUGE2"/>
      <sheetName val="???(OPTION)"/>
      <sheetName val="合成単価作成表-BLDG"/>
      <sheetName val="INSTR"/>
      <sheetName val="PRICES"/>
      <sheetName val="F4-F7"/>
      <sheetName val="내역서 耰&quot;_x0000__x0000_"/>
      <sheetName val="_x0008_"/>
      <sheetName val="비교검토"/>
      <sheetName val="Q&amp;pl-V"/>
      <sheetName val="jobhist"/>
      <sheetName val="????¢ç¢®¡¿????"/>
      <sheetName val="??????????¢ç??????"/>
      <sheetName val="???¡§????"/>
      <sheetName val="???????¢ç¢®¢¯????"/>
      <sheetName val="IN"/>
      <sheetName val="???????®¡¿????"/>
      <sheetName val="??????????????????"/>
      <sheetName val="내역서 耰&quot;??"/>
      <sheetName val="고압수량(철거)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공사비 내역 (가)"/>
      <sheetName val="CAL."/>
      <sheetName val="EQT-ESTN"/>
      <sheetName val="24V"/>
      <sheetName val="Rate Analysis"/>
      <sheetName val="CTEMCOST"/>
      <sheetName val="표지"/>
      <sheetName val="EQUIPMENT -2"/>
      <sheetName val="찍기"/>
      <sheetName val="실행"/>
      <sheetName val="물량"/>
      <sheetName val="WEIGHT LIST"/>
      <sheetName val="산#2-1 (2)"/>
      <sheetName val="POL6차-PIPING"/>
      <sheetName val="산#3-1"/>
      <sheetName val="BEND LOSS"/>
      <sheetName val="EQUIP"/>
      <sheetName val="6PILE  (돌출)"/>
      <sheetName val="A"/>
      <sheetName val="내역"/>
      <sheetName val="내역ࠜĀ"/>
      <sheetName val="___(OPTION)"/>
      <sheetName val="기계내역서"/>
      <sheetName val="Static Equip"/>
      <sheetName val="CAT_5"/>
      <sheetName val="단면 (2)"/>
      <sheetName val="LEGEND"/>
      <sheetName val="내역ࠜĀ_x005f_x0000_M4)"/>
      <sheetName val="Form A "/>
      <sheetName val="PROCURE"/>
      <sheetName val="3.Breakdown Direct Paint"/>
      <sheetName val="AILC004"/>
      <sheetName val="국내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내역서 耰&quot;_x005f_x0000__x005f_x0000_"/>
      <sheetName val="_x005f_x0008_"/>
      <sheetName val="SOURCE"/>
      <sheetName val="Spl"/>
      <sheetName val="BID"/>
      <sheetName val="EQUIPOS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INST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electrical"/>
      <sheetName val="PBS"/>
      <sheetName val="내역ࠜĀ?M4)"/>
      <sheetName val="OPTION_21"/>
      <sheetName val="OPTION_31"/>
      <sheetName val="KUWATI(Total)_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D-1"/>
      <sheetName val="Form_B-1"/>
      <sheetName val="Form_F-1"/>
      <sheetName val="Form_A"/>
      <sheetName val="Form_01"/>
      <sheetName val="입출재고현황_(2)"/>
      <sheetName val="General_Data1"/>
      <sheetName val="LABOR_&amp;_자재"/>
      <sheetName val="간접비_총괄"/>
      <sheetName val="Price_Schedule"/>
      <sheetName val="3_공통공사대비"/>
      <sheetName val="내역서_耰&quot;"/>
      <sheetName val=""/>
      <sheetName val="EQUIPMENT_-2"/>
      <sheetName val="CAL_"/>
      <sheetName val="Rate_Analysis"/>
      <sheetName val="내역서_耰&quot;??"/>
      <sheetName val="경영혁신본뷀"/>
      <sheetName val="당초내역서"/>
      <sheetName val="직재"/>
      <sheetName val="I一般比"/>
      <sheetName val="Quantity"/>
      <sheetName val="____¢ç¢®¡¿____"/>
      <sheetName val="__________¢ç______"/>
      <sheetName val="___¡§____"/>
      <sheetName val="_______¢ç¢®¢¯____"/>
      <sheetName val="_______®¡¿____"/>
      <sheetName val="__________________"/>
      <sheetName val="내역서 耰&quot;__"/>
      <sheetName val="Summary Sheets"/>
      <sheetName val="Sheet6"/>
      <sheetName val="갑지(추정)"/>
      <sheetName val="ELEC_DCI"/>
      <sheetName val="DATA"/>
      <sheetName val="Compare"/>
      <sheetName val="2.2 STAFF Scedule"/>
      <sheetName val="Z- GENERAL PRICE SUMMARY"/>
      <sheetName val=" Estimate  "/>
      <sheetName val="내역ࠜĀ_x005f_x005f_x005f_x0000_M4)"/>
      <sheetName val="내역서 耰&quot;_x005f_x005f_x005f_x0000__x005f_x005f_x0000"/>
      <sheetName val="_x005f_x005f_x005f_x0008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내역ࠜĀ_M4)"/>
      <sheetName val="9906"/>
      <sheetName val="Sheet1 (2)"/>
      <sheetName val="수로보호공"/>
      <sheetName val="데이타"/>
      <sheetName val="식재인부"/>
      <sheetName val="입력시트"/>
      <sheetName val="7. 월별투입내역서"/>
      <sheetName val="견적"/>
      <sheetName val="계측 내역서"/>
      <sheetName val="CIVIL"/>
      <sheetName val="ERECT"/>
      <sheetName val="PROSUM"/>
      <sheetName val="내역서_耰&quot;__"/>
      <sheetName val="인부신상자료"/>
      <sheetName val="T 3"/>
      <sheetName val="cable-data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Resumen"/>
      <sheetName val="Precios Unitarios"/>
      <sheetName val="BCPAB"/>
      <sheetName val="BM DATA SHEET"/>
      <sheetName val="수주추정"/>
      <sheetName val="Insts"/>
      <sheetName val="Vind - BtB"/>
      <sheetName val="LV induction motors"/>
      <sheetName val="인원계획"/>
      <sheetName val="BSD (2)"/>
      <sheetName val="Administrative Prices"/>
      <sheetName val="Calc"/>
      <sheetName val="WBS 44"/>
      <sheetName val="WBS 41"/>
      <sheetName val="Precios por Administración"/>
      <sheetName val="Subcon A"/>
      <sheetName val="_x0002__x0000_뻘N_x0000__x0000__x0001_ࠀ역서"/>
      <sheetName val="sum"/>
      <sheetName val="Summary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Direct"/>
      <sheetName val="FORM-12"/>
      <sheetName val="입찰품의서"/>
      <sheetName val="BATCH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Q-7100-001"/>
      <sheetName val="Monthly Load"/>
      <sheetName val="Weekly Load"/>
      <sheetName val="trf(36%)"/>
      <sheetName val="집계표"/>
      <sheetName val="DB@Acess"/>
      <sheetName val="변경집계표"/>
      <sheetName val="Lstsub"/>
      <sheetName val="[SANDAN.XLS??"/>
      <sheetName val="All_2"/>
      <sheetName val="97 사업추정(WEKI)"/>
      <sheetName val="Basic_Rate"/>
      <sheetName val="appendix_2_5_final_accounts"/>
      <sheetName val="Format"/>
      <sheetName val="Labour"/>
      <sheetName val="Material"/>
      <sheetName val="Sheet1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 Standard"/>
      <sheetName val="Area Stack"/>
      <sheetName val="Area Stack 100%"/>
      <sheetName val="Bar_clustered"/>
      <sheetName val="Bar stack"/>
      <sheetName val="Bar clustered w zero axis"/>
      <sheetName val="Bar clustered with 2 axes"/>
      <sheetName val="Bar clustered and stacked"/>
      <sheetName val="Floating bar"/>
      <sheetName val="Stack bar 100%"/>
      <sheetName val="Barbell"/>
      <sheetName val="Bubble 1"/>
      <sheetName val="Bubble 2 (grid)"/>
      <sheetName val="Column"/>
      <sheetName val="Column stack"/>
      <sheetName val="Column clustered w zero axis"/>
      <sheetName val="Column clustered with 2 axes"/>
      <sheetName val="Column clustered and stacked"/>
      <sheetName val="Data Arrangement (2)"/>
      <sheetName val="Reserved"/>
      <sheetName val="Double stacked column"/>
      <sheetName val="Floating column"/>
      <sheetName val="Stack column 100%"/>
      <sheetName val="Line"/>
      <sheetName val="Line with column"/>
      <sheetName val="Line with column stack"/>
      <sheetName val="Line with zero axis"/>
      <sheetName val="2 clustered+stacked col w_ line"/>
      <sheetName val="Pie"/>
      <sheetName val="Pie with pie"/>
      <sheetName val="Pie with column"/>
      <sheetName val="Price volume"/>
      <sheetName val="Radar"/>
      <sheetName val="Scatter"/>
      <sheetName val="Scatterline (with annotations)"/>
      <sheetName val="Step"/>
      <sheetName val="Waterfall 1"/>
      <sheetName val="Waterfall 2 (negative)"/>
      <sheetName val="Data Arrangement"/>
      <sheetName val="Color Grid"/>
      <sheetName val="Sheet1"/>
      <sheetName val="Output_risked"/>
      <sheetName val="ASPT"/>
      <sheetName val="Outputs"/>
      <sheetName val="Probable Production"/>
      <sheetName val="CRO Input"/>
      <sheetName val="Storage"/>
      <sheetName val="CSAS-Liquidity"/>
      <sheetName val="AccDil"/>
      <sheetName val="Comps input"/>
      <sheetName val="Assum"/>
      <sheetName val="InitialinputsJim"/>
      <sheetName val="DCF"/>
      <sheetName val="Valuation"/>
      <sheetName val="WyomProd"/>
      <sheetName val="Operating_Output"/>
      <sheetName val="Open"/>
      <sheetName val="ind"/>
      <sheetName val="Input"/>
      <sheetName val="Graph 1"/>
      <sheetName val="ChartPRO Master v3m3"/>
      <sheetName val="Advances"/>
      <sheetName val="ONEInput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  <sheetName val="갑지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er Source Data"/>
      <sheetName val="Opex Against Operation Year"/>
      <sheetName val=" Opex Trends"/>
      <sheetName val="Anholt Breakdown"/>
      <sheetName val="OPEX sensitivity examp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a_low NM prcs"/>
      <sheetName val="MoBudget"/>
      <sheetName val="HF Visit"/>
      <sheetName val="HF Visit (2)"/>
      <sheetName val="brain"/>
      <sheetName val="ms base vs AEA"/>
      <sheetName val="ms"/>
      <sheetName val="downside"/>
      <sheetName val="SegCFL"/>
      <sheetName val="SegCFL ms"/>
      <sheetName val="financing"/>
      <sheetName val="multiples"/>
      <sheetName val="Sheet2"/>
      <sheetName val="credit ratios"/>
      <sheetName val="ltm"/>
      <sheetName val="LBO"/>
      <sheetName val="Returns"/>
      <sheetName val="Oper"/>
      <sheetName val="sg&amp;a"/>
      <sheetName val="prod dev"/>
      <sheetName val="mgmt"/>
      <sheetName val="comparison"/>
      <sheetName val="m&amp;a hist"/>
      <sheetName val="aea"/>
      <sheetName val="base"/>
      <sheetName val="Units"/>
      <sheetName val="NM summ"/>
      <sheetName val="reforecast"/>
      <sheetName val="usel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Data"/>
      <sheetName val="LID Planned Orig Baseline"/>
      <sheetName val="LID Actual"/>
      <sheetName val="LID Forecast"/>
      <sheetName val="LID Current Baseline"/>
      <sheetName val="Top Level Summary"/>
      <sheetName val="Summary Cost Analysis"/>
      <sheetName val="Qtr Forecasts"/>
      <sheetName val="Capital Grant"/>
      <sheetName val="Project Development"/>
      <sheetName val="Interim Wks Details"/>
      <sheetName val="Installn Vessel"/>
      <sheetName val="WTG Design &amp; Supply"/>
      <sheetName val="Lot 1 - Elec Design"/>
      <sheetName val="Lot 2 - Substn Des.Supp.Inst"/>
      <sheetName val="Lot 3 - Onsh Cab DSI"/>
      <sheetName val="Lot 4 - SubSea Cab DS"/>
      <sheetName val="Lot 5 - SubSea Cab Inst"/>
      <sheetName val="Lot 6 - Founds Des.Supp.Ins"/>
      <sheetName val="Lot 7 - WTG Inst &amp; Commiss"/>
      <sheetName val="Lot 8 - IVB"/>
      <sheetName val="Test Pile Supply &amp; Inst"/>
      <sheetName val="CREL Project Management"/>
      <sheetName val="Contingency Allocation"/>
      <sheetName val="OAll Summary Cost Curve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lgaria"/>
      <sheetName val="Czech Republic"/>
      <sheetName val="Hungary"/>
      <sheetName val="Poland"/>
      <sheetName val="Romania"/>
      <sheetName val="Growths"/>
      <sheetName val="Overview"/>
      <sheetName val="MarCap"/>
      <sheetName val="Data (1)"/>
      <sheetName val="bechmark"/>
      <sheetName val="Inflation (1)"/>
      <sheetName val="Inflati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(1)"/>
      <sheetName val="bechmark"/>
      <sheetName val="Sheet1"/>
      <sheetName val="Sheet2"/>
      <sheetName val="Inflation (1)"/>
      <sheetName val="Inflation (2)"/>
      <sheetName val="Bulgaria"/>
      <sheetName val="Czech Republic"/>
      <sheetName val="Hungary"/>
      <sheetName val="Poland"/>
      <sheetName val="Romania"/>
      <sheetName val="MarCapCzechRep"/>
      <sheetName val="MarCapPoland (2)"/>
      <sheetName val="MarCapRomania (2)"/>
      <sheetName val="MarCapHungary (2)"/>
      <sheetName val="MarCapSlovenia"/>
      <sheetName val="MarCapBulgaria (2)"/>
      <sheetName val="Grow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CoA"/>
      <sheetName val="Chart of account P706 2009"/>
      <sheetName val="Pivot P706x Off sh stats GC"/>
      <sheetName val="P706x Off sh 2009 Statistics GC"/>
      <sheetName val="Ark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-1) Contingency"/>
      <sheetName val="1-2) Risk Evaluation"/>
      <sheetName val="1-3) Opportunities Evaluation"/>
      <sheetName val="2) Full Cost Calculation"/>
      <sheetName val="3) Cash Flow &amp; Project Exposure"/>
      <sheetName val="4) CF graph"/>
      <sheetName val="FxExchangeRatesBudge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 Sum Output"/>
      <sheetName val="Pitch Output"/>
      <sheetName val="Output"/>
      <sheetName val="MAIN"/>
      <sheetName val="DIV INC"/>
      <sheetName val="Ratings adjusted"/>
      <sheetName val="EQ. IRR"/>
      <sheetName val="S&amp;P"/>
      <sheetName val="Toggles"/>
      <sheetName val="DCF 3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WCo"/>
      <sheetName val="42681190_4"/>
    </sheetNames>
    <definedNames>
      <definedName name="Header1" refersTo="#REF!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cenario"/>
      <sheetName val="Assumptions"/>
      <sheetName val="Gas - Infra"/>
      <sheetName val="Gas - UFG"/>
      <sheetName val="Gas - Supply"/>
      <sheetName val="Gas Distribution"/>
      <sheetName val="Electricity Distribution"/>
      <sheetName val="CGE"/>
      <sheetName val="Generation - Spain"/>
      <sheetName val="_CIQHiddenCacheSheet"/>
      <sheetName val="Generation - Global"/>
      <sheetName val="Services - Other"/>
      <sheetName val="Capex &amp; DA"/>
      <sheetName val="Capital Structure"/>
      <sheetName val="Dividends"/>
      <sheetName val="Statements"/>
      <sheetName val="Valuation"/>
      <sheetName val="Outputs"/>
      <sheetName val="VWAP"/>
      <sheetName val="Raw Operating"/>
      <sheetName val="Raw Segments"/>
      <sheetName val="Historical Data"/>
      <sheetName val="Brokers"/>
      <sheetName val="Business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Data"/>
      <sheetName val="Orig Baseline"/>
      <sheetName val="Current Baseline"/>
      <sheetName val="Actual"/>
      <sheetName val="Forecast"/>
      <sheetName val="Top Summary"/>
      <sheetName val="Summary Cost Analysis"/>
      <sheetName val="Qtr Forecasts"/>
      <sheetName val="OAll Summary Cost Curve"/>
      <sheetName val="Payment Cost Curve"/>
      <sheetName val="PRE-DEV"/>
      <sheetName val="DEV AFE001"/>
      <sheetName val="PC AFE003"/>
      <sheetName val="PC AFE004"/>
      <sheetName val="PC AFE005"/>
      <sheetName val="PC AFE006"/>
      <sheetName val="PC AFE007"/>
      <sheetName val="PC AFE008"/>
      <sheetName val="PC AFE009"/>
      <sheetName val="Lot 2 - Onshore Sub"/>
      <sheetName val="Lot 3 - Offshore Sub"/>
      <sheetName val="Lot 4 - Subsea  Cable Supply"/>
      <sheetName val="Lot 5 - Subsea Cable Install"/>
      <sheetName val="Lot 6 - Offshore Founds Supply"/>
      <sheetName val="Lot 8 - IVB"/>
      <sheetName val="Lot 9 - WTG Install"/>
      <sheetName val="Lot 10 - Vessels"/>
      <sheetName val="Lot 11 - Terminations"/>
      <sheetName val="Lot 20 - PM Labour"/>
      <sheetName val="Lot 21 - Other Services"/>
      <sheetName val="Lot 22 - Env, Mon &amp; Consents"/>
      <sheetName val="Lot 23 - Geotech"/>
      <sheetName val="Lot 24 - Insurances"/>
      <sheetName val="Lot 25 - GRID"/>
      <sheetName val="Lot 98 - OPEX"/>
      <sheetName val="Lot 99 - Contingency"/>
      <sheetName val="CREL Re-Charges"/>
      <sheetName val="DEV AFE002"/>
      <sheetName val="Lot 1 - Elec Sys Design"/>
      <sheetName val="Lot 7 - Piling Hammer"/>
      <sheetName val="AFC Summary Analysis"/>
      <sheetName val="Control Estimate"/>
      <sheetName val="Dashboa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F57F62-09D1-496B-BD19-D9A6CE8C2F9C}" name="Table58" displayName="Table58" ref="A4:J34" totalsRowShown="0" headerRowDxfId="24" dataDxfId="23">
  <autoFilter ref="A4:J34" xr:uid="{9B1253CA-EAB3-44FC-B404-1231F8177B1F}"/>
  <tableColumns count="10">
    <tableColumn id="1" xr3:uid="{7628C41F-27A6-4652-8940-AD96B64B1437}" name="FL EXPENDITURE CATEGORY" dataDxfId="22"/>
    <tableColumn id="2" xr3:uid="{92E7FAEE-9F60-4804-BAE4-2471BF29A696}" name="WORK / STUDY TYPE" dataDxfId="21"/>
    <tableColumn id="3" xr3:uid="{F930A087-34A4-4F0B-BBA4-45549C513EF3}" name="ADDITIONAL DETAIL (itemised description of work/evaluation/studies)" dataDxfId="20"/>
    <tableColumn id="9" xr3:uid="{D15F6B3C-76FC-4D14-B8A8-2FF1796E4931}" name="ACTIVITY IDENTIFIER PER PROJECT SCHEDULE (IF APPLICABLE)" dataDxfId="19"/>
    <tableColumn id="4" xr3:uid="{290866C4-857A-4BA2-A135-7A16D628FC3A}" name="START DATE" dataDxfId="18"/>
    <tableColumn id="5" xr3:uid="{59F18E76-F627-46EA-81A7-95AFEBA99DBA}" name="END DATE" dataDxfId="17"/>
    <tableColumn id="6" xr3:uid="{A448214D-5B00-4BAF-B91B-85B09BDCB4AD}" name="STATUS" dataDxfId="16"/>
    <tableColumn id="7" xr3:uid="{67358D0D-8714-433E-9755-4D3A5A832FC0}" name="SUMMARY OF RESULTS - INDICATE ATTACHMENT NAME OR DOCUMENT REFERENCE (IF APPLICABLE)" dataDxfId="15"/>
    <tableColumn id="8" xr3:uid="{FED1F0BE-3DC2-46BE-96BC-423D8FA3A94E}" name="TOTAL EXPENDITURE $AUD'M  (incurred on work activity over the year)" dataDxfId="14"/>
    <tableColumn id="10" xr3:uid="{EA622B3E-B966-47A1-82E7-A5EBFE41702F}" name="CUMULATIVE EXPENDITURE $AUD'M (incurred since grant)" dataDxfId="1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29BAE9-2E94-4F1D-9B45-D57FC534DE2A}" name="Table589" displayName="Table589" ref="A4:J34" totalsRowShown="0" headerRowDxfId="12" dataDxfId="10" headerRowBorderDxfId="11">
  <autoFilter ref="A4:J34" xr:uid="{4E29BAE9-2E94-4F1D-9B45-D57FC534DE2A}"/>
  <tableColumns count="10">
    <tableColumn id="1" xr3:uid="{4D26A466-1DBC-4217-B64F-4EB6A60BE8DD}" name="FL EXPENDITURE CATEGORY" dataDxfId="9"/>
    <tableColumn id="2" xr3:uid="{ED6B95BD-71C5-4F88-9D07-74025AD15860}" name="WORK / STUDY TYPE" dataDxfId="8"/>
    <tableColumn id="3" xr3:uid="{FC1D48F9-875B-4CF8-A865-EC57CFA80ED3}" name="ADDITIONAL DETAIL (itemised summary of anticipated work/evaluation/studies)" dataDxfId="7"/>
    <tableColumn id="9" xr3:uid="{D356CB98-2593-4385-8B93-56E5CAAA7CD8}" name="ACTIVITY IDENTIFIER PER PROJECT SCHEDULE (IF APPLICABLE)" dataDxfId="6"/>
    <tableColumn id="4" xr3:uid="{221F8672-6018-44EA-AA0B-7590A2D4DC00}" name="START DATE" dataDxfId="5"/>
    <tableColumn id="5" xr3:uid="{70D01D97-5A4A-4B51-88C6-7962DA222F97}" name="END DATE" dataDxfId="4"/>
    <tableColumn id="6" xr3:uid="{A4AD82AD-40DE-4005-98A0-B0600D8FEEAE}" name="STATUS" dataDxfId="3"/>
    <tableColumn id="7" xr3:uid="{6DB2ABF7-758A-4290-AF72-CEE154D8E0E9}" name="ATTACHMENT NAME OR REFERENCE (IF APPLICABLE)" dataDxfId="2"/>
    <tableColumn id="8" xr3:uid="{36E115E1-CB36-4DDC-8D99-F038D11A10DA}" name="ESTIMATED EXPENDITURE $AUD'M " dataDxfId="1"/>
    <tableColumn id="10" xr3:uid="{C1994251-BF4F-48C5-A96F-D7CF5F744580}" name="ESTIMATED CUMULATIVE EXPENDITURE $AUD'M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5E0C-747A-4767-9538-3ADF604E7736}">
  <sheetPr>
    <tabColor rgb="FF7030A0"/>
  </sheetPr>
  <dimension ref="A4:R36"/>
  <sheetViews>
    <sheetView showGridLines="0" topLeftCell="A7" zoomScale="70" zoomScaleNormal="70" zoomScalePageLayoutView="70" workbookViewId="0">
      <selection sqref="A1:A1048576"/>
    </sheetView>
  </sheetViews>
  <sheetFormatPr defaultRowHeight="23.5" x14ac:dyDescent="0.35"/>
  <cols>
    <col min="1" max="1" width="10.54296875" style="110" customWidth="1"/>
    <col min="2" max="2" width="10.54296875" customWidth="1"/>
    <col min="3" max="3" width="36.54296875" customWidth="1"/>
    <col min="4" max="7" width="10.54296875" customWidth="1"/>
    <col min="8" max="8" width="44.7265625" customWidth="1"/>
    <col min="9" max="11" width="10.54296875" customWidth="1"/>
  </cols>
  <sheetData>
    <row r="4" spans="1:8" x14ac:dyDescent="0.35">
      <c r="A4" s="200" t="s">
        <v>0</v>
      </c>
      <c r="B4" s="200"/>
      <c r="C4" s="200"/>
      <c r="D4" s="199"/>
      <c r="E4" s="199"/>
      <c r="F4" s="199"/>
      <c r="G4" s="199"/>
      <c r="H4" s="199"/>
    </row>
    <row r="5" spans="1:8" x14ac:dyDescent="0.35">
      <c r="A5"/>
      <c r="B5" s="110"/>
      <c r="C5" s="110"/>
    </row>
    <row r="6" spans="1:8" x14ac:dyDescent="0.35">
      <c r="A6" s="200" t="s">
        <v>1</v>
      </c>
      <c r="B6" s="200"/>
      <c r="C6" s="200"/>
      <c r="D6" s="199"/>
      <c r="E6" s="199"/>
      <c r="F6" s="199"/>
      <c r="G6" s="199"/>
      <c r="H6" s="199"/>
    </row>
    <row r="7" spans="1:8" x14ac:dyDescent="0.35">
      <c r="A7"/>
      <c r="B7" s="110"/>
      <c r="C7" s="110"/>
    </row>
    <row r="8" spans="1:8" x14ac:dyDescent="0.35">
      <c r="A8" s="200" t="s">
        <v>2</v>
      </c>
      <c r="B8" s="200"/>
      <c r="C8" s="200"/>
      <c r="D8" s="199"/>
      <c r="E8" s="199"/>
      <c r="F8" s="199"/>
      <c r="G8" s="199"/>
      <c r="H8" s="199"/>
    </row>
    <row r="9" spans="1:8" x14ac:dyDescent="0.35">
      <c r="A9"/>
      <c r="B9" s="110"/>
      <c r="C9" s="110"/>
    </row>
    <row r="10" spans="1:8" x14ac:dyDescent="0.35">
      <c r="A10"/>
      <c r="B10" s="110"/>
      <c r="C10" s="172" t="s">
        <v>3</v>
      </c>
      <c r="D10" s="201"/>
      <c r="E10" s="201"/>
      <c r="F10" s="201"/>
      <c r="G10" s="201"/>
      <c r="H10" s="201"/>
    </row>
    <row r="11" spans="1:8" x14ac:dyDescent="0.35">
      <c r="A11"/>
      <c r="B11" s="110"/>
      <c r="C11" s="110"/>
    </row>
    <row r="12" spans="1:8" x14ac:dyDescent="0.35">
      <c r="A12" s="200" t="s">
        <v>4</v>
      </c>
      <c r="B12" s="200"/>
      <c r="C12" s="200"/>
      <c r="D12" s="199"/>
      <c r="E12" s="199"/>
      <c r="F12" s="199"/>
      <c r="G12" s="199"/>
      <c r="H12" s="199"/>
    </row>
    <row r="14" spans="1:8" x14ac:dyDescent="0.35">
      <c r="A14" s="200" t="s">
        <v>5</v>
      </c>
      <c r="B14" s="200"/>
      <c r="C14" s="200"/>
      <c r="D14" s="202"/>
      <c r="E14" s="202"/>
      <c r="F14" s="111" t="s">
        <v>6</v>
      </c>
      <c r="G14" s="202"/>
      <c r="H14" s="202"/>
    </row>
    <row r="20" spans="1:8" x14ac:dyDescent="0.35">
      <c r="A20" s="198"/>
      <c r="B20" s="198"/>
      <c r="C20" s="198"/>
    </row>
    <row r="21" spans="1:8" ht="14.5" x14ac:dyDescent="0.35">
      <c r="A21" s="196"/>
      <c r="B21" s="196"/>
      <c r="C21" s="196"/>
      <c r="D21" s="196"/>
      <c r="E21" s="196"/>
      <c r="F21" s="196"/>
      <c r="G21" s="196"/>
      <c r="H21" s="196"/>
    </row>
    <row r="22" spans="1:8" ht="14.5" x14ac:dyDescent="0.35">
      <c r="A22" s="196"/>
      <c r="B22" s="196"/>
      <c r="C22" s="196"/>
      <c r="D22" s="196"/>
      <c r="E22" s="196"/>
      <c r="F22" s="196"/>
      <c r="G22" s="196"/>
      <c r="H22" s="196"/>
    </row>
    <row r="23" spans="1:8" ht="14.5" x14ac:dyDescent="0.35">
      <c r="A23" s="196"/>
      <c r="B23" s="196"/>
      <c r="C23" s="196"/>
      <c r="D23" s="196"/>
      <c r="E23" s="196"/>
      <c r="F23" s="196"/>
      <c r="G23" s="196"/>
      <c r="H23" s="196"/>
    </row>
    <row r="24" spans="1:8" ht="14.5" x14ac:dyDescent="0.35">
      <c r="A24" s="196"/>
      <c r="B24" s="196"/>
      <c r="C24" s="196"/>
      <c r="D24" s="196"/>
      <c r="E24" s="196"/>
      <c r="F24" s="196"/>
      <c r="G24" s="196"/>
      <c r="H24" s="196"/>
    </row>
    <row r="25" spans="1:8" x14ac:dyDescent="0.35">
      <c r="A25" s="197"/>
      <c r="B25" s="197"/>
      <c r="C25" s="197"/>
      <c r="D25" s="197"/>
      <c r="E25" s="197"/>
      <c r="F25" s="197"/>
      <c r="G25" s="197"/>
      <c r="H25" s="197"/>
    </row>
    <row r="26" spans="1:8" ht="15" customHeight="1" x14ac:dyDescent="0.35">
      <c r="A26"/>
    </row>
    <row r="27" spans="1:8" ht="15" customHeight="1" x14ac:dyDescent="0.35">
      <c r="A27"/>
    </row>
    <row r="28" spans="1:8" ht="15" customHeight="1" x14ac:dyDescent="0.35">
      <c r="A28"/>
    </row>
    <row r="29" spans="1:8" ht="15" customHeight="1" x14ac:dyDescent="0.35">
      <c r="A29"/>
    </row>
    <row r="30" spans="1:8" ht="15" customHeight="1" x14ac:dyDescent="0.35">
      <c r="A30"/>
    </row>
    <row r="31" spans="1:8" ht="15" customHeight="1" x14ac:dyDescent="0.35">
      <c r="A31"/>
    </row>
    <row r="36" spans="18:18" x14ac:dyDescent="0.35">
      <c r="R36" s="171"/>
    </row>
  </sheetData>
  <mergeCells count="18">
    <mergeCell ref="A14:C14"/>
    <mergeCell ref="D14:E14"/>
    <mergeCell ref="G14:H14"/>
    <mergeCell ref="D12:H12"/>
    <mergeCell ref="D8:H8"/>
    <mergeCell ref="D6:H6"/>
    <mergeCell ref="D4:H4"/>
    <mergeCell ref="A12:C12"/>
    <mergeCell ref="A8:C8"/>
    <mergeCell ref="A6:C6"/>
    <mergeCell ref="A4:C4"/>
    <mergeCell ref="D10:H10"/>
    <mergeCell ref="A24:H24"/>
    <mergeCell ref="A25:H25"/>
    <mergeCell ref="A20:C20"/>
    <mergeCell ref="A21:H21"/>
    <mergeCell ref="A22:H22"/>
    <mergeCell ref="A23:H23"/>
  </mergeCells>
  <pageMargins left="0.7" right="0.7" top="0.75" bottom="0.75" header="0.3" footer="0.3"/>
  <pageSetup paperSize="9" orientation="portrait" r:id="rId1"/>
  <headerFooter>
    <oddHeader>&amp;C&amp;"-,Bold"&amp;18Feasibility Licence
Annual Report Attachment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CF441F-44A2-4164-B7A3-CFFA75C9F5E1}">
          <x14:formula1>
            <xm:f>'Expenditure Categories'!$C$43:$C$46</xm:f>
          </x14:formula1>
          <xm:sqref>D10:H10</xm:sqref>
        </x14:dataValidation>
        <x14:dataValidation type="list" allowBlank="1" showInputMessage="1" showErrorMessage="1" xr:uid="{96D240A9-6C4E-4E5F-AD93-7D4C794335C6}">
          <x14:formula1>
            <xm:f>'Expenditure Categories'!$C$49:$C$55</xm:f>
          </x14:formula1>
          <xm:sqref>D8:H8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A46C-1E7B-4A0E-BC5A-F154A45E1E57}">
  <sheetPr>
    <tabColor theme="7" tint="0.79998168889431442"/>
  </sheetPr>
  <dimension ref="A1:H177"/>
  <sheetViews>
    <sheetView showGridLines="0" zoomScale="85" zoomScaleNormal="85" workbookViewId="0"/>
  </sheetViews>
  <sheetFormatPr defaultColWidth="0" defaultRowHeight="14.5" zeroHeight="1" outlineLevelCol="1" x14ac:dyDescent="0.35"/>
  <cols>
    <col min="1" max="2" width="2.81640625" customWidth="1"/>
    <col min="3" max="3" width="60.54296875" customWidth="1"/>
    <col min="4" max="4" width="18.1796875" customWidth="1"/>
    <col min="5" max="5" width="18.54296875" style="26" customWidth="1"/>
    <col min="6" max="7" width="18.54296875" style="26" customWidth="1" outlineLevel="1"/>
    <col min="8" max="8" width="18.54296875" customWidth="1"/>
    <col min="9" max="10" width="9.1796875" hidden="1" customWidth="1"/>
    <col min="11" max="16384" width="9.1796875" hidden="1"/>
  </cols>
  <sheetData>
    <row r="1" spans="1:8" ht="15.5" x14ac:dyDescent="0.35">
      <c r="A1" s="12" t="s">
        <v>7</v>
      </c>
      <c r="B1" s="13"/>
      <c r="C1" s="13"/>
      <c r="D1" s="47"/>
      <c r="E1" s="48"/>
      <c r="F1" s="48"/>
      <c r="G1" s="48"/>
      <c r="H1" s="47"/>
    </row>
    <row r="2" spans="1:8" s="4" customFormat="1" ht="15.5" x14ac:dyDescent="0.35">
      <c r="A2" s="89"/>
      <c r="B2" s="90"/>
      <c r="C2" s="90"/>
      <c r="D2" s="91"/>
      <c r="E2" s="92"/>
      <c r="F2" s="92"/>
      <c r="G2" s="92"/>
      <c r="H2" s="91"/>
    </row>
    <row r="3" spans="1:8" x14ac:dyDescent="0.35">
      <c r="B3" s="6" t="s">
        <v>8</v>
      </c>
      <c r="C3" s="38"/>
      <c r="D3" s="37"/>
      <c r="E3" s="36"/>
      <c r="F3" s="36"/>
      <c r="G3" s="36"/>
      <c r="H3" s="35"/>
    </row>
    <row r="4" spans="1:8" x14ac:dyDescent="0.35">
      <c r="C4" s="1"/>
      <c r="D4" s="29"/>
    </row>
    <row r="5" spans="1:8" x14ac:dyDescent="0.35">
      <c r="C5" s="34" t="s">
        <v>9</v>
      </c>
      <c r="D5" s="33" t="s">
        <v>10</v>
      </c>
      <c r="E5" s="33" t="s">
        <v>11</v>
      </c>
      <c r="F5" s="33" t="s">
        <v>12</v>
      </c>
      <c r="G5" s="33" t="s">
        <v>13</v>
      </c>
    </row>
    <row r="6" spans="1:8" x14ac:dyDescent="0.35">
      <c r="C6" s="46" t="s">
        <v>14</v>
      </c>
      <c r="D6" s="30" t="s">
        <v>15</v>
      </c>
      <c r="E6" s="45"/>
      <c r="F6" s="45"/>
      <c r="G6" s="45"/>
    </row>
    <row r="7" spans="1:8" x14ac:dyDescent="0.35">
      <c r="C7" s="31" t="s">
        <v>16</v>
      </c>
      <c r="D7" s="30" t="s">
        <v>15</v>
      </c>
      <c r="E7" s="45"/>
      <c r="F7" s="45"/>
      <c r="G7" s="45"/>
    </row>
    <row r="8" spans="1:8" x14ac:dyDescent="0.35">
      <c r="C8" s="31" t="s">
        <v>17</v>
      </c>
      <c r="D8" s="30" t="s">
        <v>18</v>
      </c>
      <c r="E8" s="41"/>
      <c r="F8" s="41"/>
      <c r="G8" s="41"/>
    </row>
    <row r="9" spans="1:8" x14ac:dyDescent="0.35">
      <c r="C9" s="31" t="s">
        <v>19</v>
      </c>
      <c r="D9" s="30" t="s">
        <v>18</v>
      </c>
      <c r="E9" s="41"/>
      <c r="F9" s="41"/>
      <c r="G9" s="41"/>
    </row>
    <row r="10" spans="1:8" x14ac:dyDescent="0.35">
      <c r="C10" s="31" t="s">
        <v>20</v>
      </c>
      <c r="D10" s="30" t="s">
        <v>21</v>
      </c>
      <c r="E10" s="41"/>
      <c r="F10" s="41"/>
      <c r="G10" s="41"/>
    </row>
    <row r="11" spans="1:8" x14ac:dyDescent="0.35">
      <c r="C11" s="31" t="s">
        <v>22</v>
      </c>
      <c r="D11" s="30" t="s">
        <v>23</v>
      </c>
      <c r="E11" s="41"/>
      <c r="F11" s="41"/>
      <c r="G11" s="41"/>
    </row>
    <row r="12" spans="1:8" x14ac:dyDescent="0.35">
      <c r="C12" s="31" t="s">
        <v>24</v>
      </c>
      <c r="D12" s="30" t="s">
        <v>25</v>
      </c>
      <c r="E12" s="41"/>
      <c r="F12" s="41"/>
      <c r="G12" s="41"/>
    </row>
    <row r="13" spans="1:8" x14ac:dyDescent="0.35">
      <c r="C13" s="31" t="s">
        <v>26</v>
      </c>
      <c r="D13" s="30" t="s">
        <v>23</v>
      </c>
      <c r="E13" s="32">
        <f>E11*E12</f>
        <v>0</v>
      </c>
      <c r="F13" s="39">
        <f xml:space="preserve"> F11 * F12</f>
        <v>0</v>
      </c>
      <c r="G13" s="39">
        <f xml:space="preserve"> G11 * G12</f>
        <v>0</v>
      </c>
    </row>
    <row r="14" spans="1:8" x14ac:dyDescent="0.35">
      <c r="C14" s="31" t="s">
        <v>27</v>
      </c>
      <c r="D14" s="44" t="s">
        <v>28</v>
      </c>
      <c r="E14" s="41"/>
      <c r="F14" s="41"/>
      <c r="G14" s="41"/>
    </row>
    <row r="15" spans="1:8" x14ac:dyDescent="0.35">
      <c r="C15" s="31" t="s">
        <v>29</v>
      </c>
      <c r="D15" s="30" t="s">
        <v>30</v>
      </c>
      <c r="E15" s="41"/>
      <c r="F15" s="41"/>
      <c r="G15" s="41"/>
    </row>
    <row r="16" spans="1:8" x14ac:dyDescent="0.35">
      <c r="C16" s="31" t="s">
        <v>31</v>
      </c>
      <c r="D16" s="30" t="s">
        <v>25</v>
      </c>
      <c r="E16" s="41"/>
      <c r="F16" s="41"/>
      <c r="G16" s="41"/>
    </row>
    <row r="17" spans="3:7" x14ac:dyDescent="0.35">
      <c r="C17" s="31" t="s">
        <v>32</v>
      </c>
      <c r="D17" s="30" t="s">
        <v>25</v>
      </c>
      <c r="E17" s="41"/>
      <c r="F17" s="41"/>
      <c r="G17" s="41"/>
    </row>
    <row r="18" spans="3:7" x14ac:dyDescent="0.35">
      <c r="C18" s="31" t="s">
        <v>33</v>
      </c>
      <c r="D18" s="30" t="s">
        <v>25</v>
      </c>
      <c r="E18" s="41"/>
      <c r="F18" s="41"/>
      <c r="G18" s="41"/>
    </row>
    <row r="19" spans="3:7" x14ac:dyDescent="0.35">
      <c r="C19" s="31" t="s">
        <v>34</v>
      </c>
      <c r="D19" s="30" t="s">
        <v>35</v>
      </c>
      <c r="E19" s="41"/>
      <c r="F19" s="41"/>
      <c r="G19" s="41"/>
    </row>
    <row r="20" spans="3:7" x14ac:dyDescent="0.35">
      <c r="C20" s="31" t="s">
        <v>36</v>
      </c>
      <c r="D20" s="30" t="s">
        <v>35</v>
      </c>
      <c r="E20" s="41"/>
      <c r="F20" s="41"/>
      <c r="G20" s="41"/>
    </row>
    <row r="21" spans="3:7" x14ac:dyDescent="0.35">
      <c r="C21" s="31" t="s">
        <v>37</v>
      </c>
      <c r="D21" s="30" t="s">
        <v>35</v>
      </c>
      <c r="E21" s="39">
        <f>E19+E20</f>
        <v>0</v>
      </c>
      <c r="F21" s="39">
        <f>F19+F20</f>
        <v>0</v>
      </c>
      <c r="G21" s="39">
        <f>G19+G20</f>
        <v>0</v>
      </c>
    </row>
    <row r="22" spans="3:7" x14ac:dyDescent="0.35">
      <c r="C22" s="31" t="s">
        <v>38</v>
      </c>
      <c r="D22" s="30" t="s">
        <v>39</v>
      </c>
      <c r="E22" s="41"/>
      <c r="F22" s="41"/>
      <c r="G22" s="41"/>
    </row>
    <row r="23" spans="3:7" x14ac:dyDescent="0.35">
      <c r="C23" s="31" t="s">
        <v>40</v>
      </c>
      <c r="D23" s="30" t="s">
        <v>41</v>
      </c>
      <c r="E23" s="41"/>
      <c r="F23" s="41"/>
      <c r="G23" s="41"/>
    </row>
    <row r="24" spans="3:7" x14ac:dyDescent="0.35">
      <c r="C24" s="31" t="s">
        <v>42</v>
      </c>
      <c r="D24" s="30" t="s">
        <v>41</v>
      </c>
      <c r="E24" s="41"/>
      <c r="F24" s="41"/>
      <c r="G24" s="41"/>
    </row>
    <row r="25" spans="3:7" x14ac:dyDescent="0.35">
      <c r="C25" s="31" t="s">
        <v>43</v>
      </c>
      <c r="D25" s="30" t="s">
        <v>35</v>
      </c>
      <c r="E25" s="41"/>
      <c r="F25" s="41"/>
      <c r="G25" s="41"/>
    </row>
    <row r="26" spans="3:7" x14ac:dyDescent="0.35">
      <c r="C26" s="31" t="s">
        <v>44</v>
      </c>
      <c r="D26" s="30" t="s">
        <v>35</v>
      </c>
      <c r="E26" s="41"/>
      <c r="F26" s="41"/>
      <c r="G26" s="41"/>
    </row>
    <row r="27" spans="3:7" x14ac:dyDescent="0.35"/>
    <row r="28" spans="3:7" x14ac:dyDescent="0.35">
      <c r="C28" s="34" t="s">
        <v>45</v>
      </c>
      <c r="D28" s="33" t="s">
        <v>10</v>
      </c>
      <c r="E28" s="33" t="s">
        <v>46</v>
      </c>
    </row>
    <row r="29" spans="3:7" x14ac:dyDescent="0.35">
      <c r="C29" s="31" t="s">
        <v>24</v>
      </c>
      <c r="D29" s="30" t="s">
        <v>25</v>
      </c>
      <c r="E29" s="42" t="str">
        <f>IF( SUM(E12:G12)=0, "-", SUM(E12:G12) )</f>
        <v>-</v>
      </c>
    </row>
    <row r="30" spans="3:7" x14ac:dyDescent="0.35">
      <c r="C30" s="31" t="s">
        <v>26</v>
      </c>
      <c r="D30" s="30" t="s">
        <v>23</v>
      </c>
      <c r="E30" s="42" t="str">
        <f>IF( SUM(E13:G13)=0, "-", SUM(E13:G13) )</f>
        <v>-</v>
      </c>
    </row>
    <row r="31" spans="3:7" x14ac:dyDescent="0.35">
      <c r="C31" s="31" t="s">
        <v>47</v>
      </c>
      <c r="D31" s="30" t="s">
        <v>48</v>
      </c>
      <c r="E31" s="43"/>
    </row>
    <row r="32" spans="3:7" x14ac:dyDescent="0.35">
      <c r="C32" s="31" t="s">
        <v>49</v>
      </c>
      <c r="D32" s="30" t="s">
        <v>30</v>
      </c>
      <c r="E32" s="43"/>
    </row>
    <row r="33" spans="1:8" x14ac:dyDescent="0.35">
      <c r="C33" s="31" t="s">
        <v>50</v>
      </c>
      <c r="D33" s="30" t="s">
        <v>51</v>
      </c>
      <c r="E33" s="42" t="str">
        <f>IFERROR( E30*E31*8760/1000, "-" )</f>
        <v>-</v>
      </c>
    </row>
    <row r="34" spans="1:8" ht="16.5" x14ac:dyDescent="0.35">
      <c r="C34" s="31" t="s">
        <v>52</v>
      </c>
      <c r="D34" s="40" t="s">
        <v>53</v>
      </c>
      <c r="E34" s="39" t="str">
        <f>IFERROR(E30/#REF!,"-")</f>
        <v>-</v>
      </c>
    </row>
    <row r="35" spans="1:8" s="8" customFormat="1" x14ac:dyDescent="0.35"/>
    <row r="36" spans="1:8" ht="62.25" customHeight="1" x14ac:dyDescent="0.35">
      <c r="C36" s="203" t="s">
        <v>54</v>
      </c>
      <c r="D36" s="204"/>
    </row>
    <row r="37" spans="1:8" x14ac:dyDescent="0.35"/>
    <row r="38" spans="1:8" x14ac:dyDescent="0.35">
      <c r="A38" s="14" t="s">
        <v>55</v>
      </c>
      <c r="B38" s="15"/>
      <c r="C38" s="14"/>
      <c r="D38" s="15"/>
      <c r="E38" s="28"/>
      <c r="F38" s="28"/>
      <c r="G38" s="28"/>
      <c r="H38" s="15"/>
    </row>
    <row r="39" spans="1:8" x14ac:dyDescent="0.35"/>
    <row r="40" spans="1:8" x14ac:dyDescent="0.35"/>
    <row r="41" spans="1:8" x14ac:dyDescent="0.35"/>
    <row r="42" spans="1:8" x14ac:dyDescent="0.35"/>
    <row r="43" spans="1:8" x14ac:dyDescent="0.35"/>
    <row r="44" spans="1:8" x14ac:dyDescent="0.35"/>
    <row r="45" spans="1:8" x14ac:dyDescent="0.35"/>
    <row r="46" spans="1:8" x14ac:dyDescent="0.35"/>
    <row r="47" spans="1:8" x14ac:dyDescent="0.35"/>
    <row r="48" spans="1: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spans="2:2" x14ac:dyDescent="0.35"/>
    <row r="66" spans="2:2" x14ac:dyDescent="0.35"/>
    <row r="67" spans="2:2" x14ac:dyDescent="0.35"/>
    <row r="68" spans="2:2" x14ac:dyDescent="0.35"/>
    <row r="69" spans="2:2" x14ac:dyDescent="0.35"/>
    <row r="70" spans="2:2" x14ac:dyDescent="0.35"/>
    <row r="71" spans="2:2" x14ac:dyDescent="0.35"/>
    <row r="72" spans="2:2" x14ac:dyDescent="0.35"/>
    <row r="73" spans="2:2" x14ac:dyDescent="0.35"/>
    <row r="74" spans="2:2" x14ac:dyDescent="0.35"/>
    <row r="75" spans="2:2" x14ac:dyDescent="0.35"/>
    <row r="76" spans="2:2" hidden="1" x14ac:dyDescent="0.35">
      <c r="B76" s="27"/>
    </row>
    <row r="77" spans="2:2" hidden="1" x14ac:dyDescent="0.35">
      <c r="B77" s="27"/>
    </row>
    <row r="78" spans="2:2" hidden="1" x14ac:dyDescent="0.35">
      <c r="B78" s="27"/>
    </row>
    <row r="79" spans="2:2" hidden="1" x14ac:dyDescent="0.35">
      <c r="B79" s="27"/>
    </row>
    <row r="80" spans="2:2" hidden="1" x14ac:dyDescent="0.35">
      <c r="B80" s="27"/>
    </row>
    <row r="81" spans="2:2" hidden="1" x14ac:dyDescent="0.35">
      <c r="B81" s="27"/>
    </row>
    <row r="82" spans="2:2" x14ac:dyDescent="0.35"/>
    <row r="83" spans="2:2" x14ac:dyDescent="0.35"/>
    <row r="84" spans="2:2" x14ac:dyDescent="0.35"/>
    <row r="85" spans="2:2" x14ac:dyDescent="0.35"/>
    <row r="86" spans="2:2" x14ac:dyDescent="0.35"/>
    <row r="87" spans="2:2" x14ac:dyDescent="0.35"/>
    <row r="88" spans="2:2" x14ac:dyDescent="0.35"/>
    <row r="89" spans="2:2" x14ac:dyDescent="0.35"/>
    <row r="90" spans="2:2" x14ac:dyDescent="0.35"/>
    <row r="91" spans="2:2" x14ac:dyDescent="0.35"/>
    <row r="92" spans="2:2" x14ac:dyDescent="0.35"/>
    <row r="93" spans="2:2" x14ac:dyDescent="0.35"/>
    <row r="94" spans="2:2" x14ac:dyDescent="0.35"/>
    <row r="95" spans="2:2" x14ac:dyDescent="0.35"/>
    <row r="96" spans="2:2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40" x14ac:dyDescent="0.35"/>
    <row r="141" x14ac:dyDescent="0.35"/>
    <row r="142" x14ac:dyDescent="0.35"/>
    <row r="144" x14ac:dyDescent="0.35"/>
    <row r="156" x14ac:dyDescent="0.35"/>
    <row r="157" x14ac:dyDescent="0.35"/>
    <row r="158" x14ac:dyDescent="0.35"/>
    <row r="159" x14ac:dyDescent="0.35"/>
    <row r="160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</sheetData>
  <sheetProtection formatColumns="0" formatRows="0"/>
  <protectedRanges>
    <protectedRange sqref="E6 E7:G12 E14:G20 E22:G26 E31:E32" name="Proj Chars"/>
  </protectedRanges>
  <mergeCells count="1">
    <mergeCell ref="C36:D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C927-08E9-4321-AAB4-625D1739AD6D}">
  <sheetPr>
    <tabColor theme="3" tint="0.79998168889431442"/>
  </sheetPr>
  <dimension ref="A1:BG361"/>
  <sheetViews>
    <sheetView showGridLines="0" zoomScaleNormal="100" workbookViewId="0">
      <selection activeCell="D24" sqref="D24"/>
    </sheetView>
  </sheetViews>
  <sheetFormatPr defaultColWidth="0" defaultRowHeight="14.5" zeroHeight="1" x14ac:dyDescent="0.35"/>
  <cols>
    <col min="1" max="1" width="2.54296875" style="1" customWidth="1"/>
    <col min="2" max="3" width="2.1796875" style="1" customWidth="1"/>
    <col min="4" max="4" width="41" bestFit="1" customWidth="1"/>
    <col min="5" max="5" width="17" bestFit="1" customWidth="1"/>
    <col min="6" max="6" width="6.26953125" bestFit="1" customWidth="1"/>
    <col min="7" max="7" width="2.453125" customWidth="1"/>
    <col min="8" max="14" width="12.1796875" customWidth="1"/>
    <col min="15" max="15" width="2.1796875" style="4" customWidth="1"/>
    <col min="16" max="59" width="0" hidden="1" customWidth="1"/>
    <col min="60" max="16384" width="9.1796875" hidden="1"/>
  </cols>
  <sheetData>
    <row r="1" spans="1:15" x14ac:dyDescent="0.35"/>
    <row r="2" spans="1:15" s="2" customFormat="1" x14ac:dyDescent="0.35">
      <c r="A2" s="193"/>
      <c r="B2" s="193"/>
      <c r="C2" s="6"/>
      <c r="D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61</v>
      </c>
      <c r="M2" s="2" t="s">
        <v>62</v>
      </c>
      <c r="N2" s="2" t="s">
        <v>63</v>
      </c>
      <c r="O2" s="3"/>
    </row>
    <row r="3" spans="1:15" s="2" customFormat="1" x14ac:dyDescent="0.35">
      <c r="A3" s="193"/>
      <c r="B3" s="193"/>
      <c r="C3" s="6"/>
      <c r="D3" s="2" t="s">
        <v>64</v>
      </c>
      <c r="H3" s="9"/>
      <c r="I3" s="9"/>
      <c r="J3" s="9"/>
      <c r="K3" s="9"/>
      <c r="L3" s="9"/>
      <c r="M3" s="9"/>
      <c r="N3" s="9"/>
      <c r="O3" s="3"/>
    </row>
    <row r="4" spans="1:15" s="2" customFormat="1" x14ac:dyDescent="0.35">
      <c r="A4" s="193"/>
      <c r="B4" s="193"/>
      <c r="C4" s="6"/>
      <c r="E4" s="2" t="s">
        <v>65</v>
      </c>
      <c r="F4" s="2" t="s">
        <v>46</v>
      </c>
      <c r="O4" s="3"/>
    </row>
    <row r="5" spans="1:15" x14ac:dyDescent="0.35"/>
    <row r="6" spans="1:15" x14ac:dyDescent="0.35"/>
    <row r="7" spans="1:15" x14ac:dyDescent="0.35">
      <c r="C7" s="2" t="s">
        <v>66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35"/>
    <row r="9" spans="1:15" x14ac:dyDescent="0.35">
      <c r="D9" s="11" t="s">
        <v>67</v>
      </c>
      <c r="E9" t="s">
        <v>68</v>
      </c>
      <c r="F9" s="17"/>
      <c r="H9" s="9"/>
      <c r="I9" s="9"/>
      <c r="J9" s="9"/>
      <c r="K9" s="9"/>
      <c r="L9" s="9"/>
      <c r="M9" s="9"/>
      <c r="N9" s="9"/>
    </row>
    <row r="10" spans="1:15" x14ac:dyDescent="0.35">
      <c r="D10" s="11" t="s">
        <v>69</v>
      </c>
      <c r="E10" t="s">
        <v>68</v>
      </c>
      <c r="F10" s="17">
        <f t="shared" ref="F10:F22" si="0" xml:space="preserve"> SUM(H6:N6)</f>
        <v>0</v>
      </c>
      <c r="H10" s="9"/>
      <c r="I10" s="9"/>
      <c r="J10" s="9"/>
      <c r="K10" s="9"/>
      <c r="L10" s="9"/>
      <c r="M10" s="9"/>
      <c r="N10" s="9"/>
    </row>
    <row r="11" spans="1:15" x14ac:dyDescent="0.35">
      <c r="D11" s="11" t="s">
        <v>70</v>
      </c>
      <c r="E11" t="s">
        <v>68</v>
      </c>
      <c r="F11" s="17">
        <f t="shared" si="0"/>
        <v>0</v>
      </c>
      <c r="H11" s="9"/>
      <c r="I11" s="9"/>
      <c r="J11" s="9"/>
      <c r="K11" s="9"/>
      <c r="L11" s="9"/>
      <c r="M11" s="9"/>
      <c r="N11" s="10"/>
    </row>
    <row r="12" spans="1:15" x14ac:dyDescent="0.35">
      <c r="D12" s="11" t="s">
        <v>71</v>
      </c>
      <c r="E12" t="s">
        <v>68</v>
      </c>
      <c r="F12" s="17">
        <f t="shared" si="0"/>
        <v>0</v>
      </c>
      <c r="H12" s="9"/>
      <c r="I12" s="9"/>
      <c r="J12" s="9"/>
      <c r="K12" s="9"/>
      <c r="L12" s="9"/>
      <c r="M12" s="9"/>
      <c r="N12" s="10"/>
    </row>
    <row r="13" spans="1:15" x14ac:dyDescent="0.35">
      <c r="D13" s="11" t="s">
        <v>72</v>
      </c>
      <c r="E13" t="s">
        <v>68</v>
      </c>
      <c r="F13" s="17">
        <f t="shared" si="0"/>
        <v>0</v>
      </c>
      <c r="H13" s="9"/>
      <c r="I13" s="9"/>
      <c r="J13" s="9"/>
      <c r="K13" s="9"/>
      <c r="L13" s="9"/>
      <c r="M13" s="9"/>
      <c r="N13" s="10"/>
    </row>
    <row r="14" spans="1:15" x14ac:dyDescent="0.35">
      <c r="D14" s="11" t="s">
        <v>73</v>
      </c>
      <c r="E14" t="s">
        <v>68</v>
      </c>
      <c r="F14" s="17">
        <f t="shared" si="0"/>
        <v>0</v>
      </c>
      <c r="H14" s="9"/>
      <c r="I14" s="9"/>
      <c r="J14" s="9"/>
      <c r="K14" s="9"/>
      <c r="L14" s="9"/>
      <c r="M14" s="9"/>
      <c r="N14" s="10"/>
    </row>
    <row r="15" spans="1:15" x14ac:dyDescent="0.35">
      <c r="D15" s="11" t="s">
        <v>74</v>
      </c>
      <c r="E15" t="s">
        <v>68</v>
      </c>
      <c r="F15" s="17">
        <f t="shared" si="0"/>
        <v>0</v>
      </c>
      <c r="H15" s="10"/>
      <c r="I15" s="10"/>
      <c r="J15" s="10"/>
      <c r="K15" s="10"/>
      <c r="L15" s="10"/>
      <c r="M15" s="10"/>
      <c r="N15" s="10"/>
    </row>
    <row r="16" spans="1:15" x14ac:dyDescent="0.35">
      <c r="D16" s="11" t="s">
        <v>75</v>
      </c>
      <c r="E16" t="s">
        <v>68</v>
      </c>
      <c r="F16" s="17">
        <f t="shared" si="0"/>
        <v>0</v>
      </c>
      <c r="H16" s="10"/>
      <c r="I16" s="10"/>
      <c r="J16" s="10"/>
      <c r="K16" s="10"/>
      <c r="L16" s="10"/>
      <c r="M16" s="10"/>
      <c r="N16" s="10"/>
    </row>
    <row r="17" spans="4:59" x14ac:dyDescent="0.35">
      <c r="D17" s="11" t="s">
        <v>76</v>
      </c>
      <c r="E17" t="s">
        <v>68</v>
      </c>
      <c r="F17" s="17">
        <f t="shared" si="0"/>
        <v>0</v>
      </c>
      <c r="H17" s="10"/>
      <c r="I17" s="10"/>
      <c r="J17" s="10"/>
      <c r="K17" s="10"/>
      <c r="L17" s="10"/>
      <c r="M17" s="10"/>
      <c r="N17" s="10"/>
    </row>
    <row r="18" spans="4:59" x14ac:dyDescent="0.35">
      <c r="D18" s="11" t="s">
        <v>76</v>
      </c>
      <c r="E18" t="s">
        <v>68</v>
      </c>
      <c r="F18" s="17">
        <f t="shared" si="0"/>
        <v>0</v>
      </c>
      <c r="H18" s="10"/>
      <c r="I18" s="10"/>
      <c r="J18" s="10"/>
      <c r="K18" s="10"/>
      <c r="L18" s="10"/>
      <c r="M18" s="10"/>
      <c r="N18" s="10"/>
    </row>
    <row r="19" spans="4:59" x14ac:dyDescent="0.35">
      <c r="D19" s="11" t="s">
        <v>76</v>
      </c>
      <c r="E19" t="s">
        <v>68</v>
      </c>
      <c r="F19" s="17">
        <f t="shared" si="0"/>
        <v>0</v>
      </c>
      <c r="H19" s="10"/>
      <c r="I19" s="10"/>
      <c r="J19" s="10"/>
      <c r="K19" s="10"/>
      <c r="L19" s="10"/>
      <c r="M19" s="10"/>
      <c r="N19" s="10"/>
    </row>
    <row r="20" spans="4:59" x14ac:dyDescent="0.35">
      <c r="D20" s="11" t="s">
        <v>76</v>
      </c>
      <c r="E20" t="s">
        <v>68</v>
      </c>
      <c r="F20" s="17">
        <f t="shared" si="0"/>
        <v>0</v>
      </c>
      <c r="H20" s="10"/>
      <c r="I20" s="10"/>
      <c r="J20" s="10"/>
      <c r="K20" s="10"/>
      <c r="L20" s="10"/>
      <c r="M20" s="10"/>
      <c r="N20" s="10"/>
    </row>
    <row r="21" spans="4:59" x14ac:dyDescent="0.35">
      <c r="D21" s="11" t="s">
        <v>76</v>
      </c>
      <c r="E21" t="s">
        <v>68</v>
      </c>
      <c r="F21" s="17">
        <f t="shared" si="0"/>
        <v>0</v>
      </c>
      <c r="H21" s="10"/>
      <c r="I21" s="10"/>
      <c r="J21" s="10"/>
      <c r="K21" s="10"/>
      <c r="L21" s="10"/>
      <c r="M21" s="10"/>
      <c r="N21" s="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</row>
    <row r="22" spans="4:59" x14ac:dyDescent="0.35">
      <c r="D22" s="7" t="s">
        <v>77</v>
      </c>
      <c r="E22" s="7" t="s">
        <v>68</v>
      </c>
      <c r="F22" s="16">
        <f t="shared" si="0"/>
        <v>0</v>
      </c>
      <c r="G22" s="7"/>
      <c r="H22" s="16">
        <f t="shared" ref="H22:M22" si="1" xml:space="preserve"> SUM( H9:H21 )</f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/>
      <c r="BG22" s="4"/>
    </row>
    <row r="23" spans="4:59" x14ac:dyDescent="0.35">
      <c r="BG23" s="4"/>
    </row>
    <row r="24" spans="4:59" ht="60" customHeight="1" x14ac:dyDescent="0.35">
      <c r="D24" s="194" t="s">
        <v>78</v>
      </c>
      <c r="O24" s="3"/>
      <c r="P24" s="18">
        <f t="shared" ref="P24:BF24" si="2" xml:space="preserve"> IFERROR( P6 / P$12, 0 )</f>
        <v>0</v>
      </c>
      <c r="Q24" s="18">
        <f t="shared" si="2"/>
        <v>0</v>
      </c>
      <c r="R24" s="18">
        <f t="shared" si="2"/>
        <v>0</v>
      </c>
      <c r="S24" s="18">
        <f t="shared" si="2"/>
        <v>0</v>
      </c>
      <c r="T24" s="18">
        <f t="shared" si="2"/>
        <v>0</v>
      </c>
      <c r="U24" s="18">
        <f t="shared" si="2"/>
        <v>0</v>
      </c>
      <c r="V24" s="18">
        <f t="shared" si="2"/>
        <v>0</v>
      </c>
      <c r="W24" s="18">
        <f t="shared" si="2"/>
        <v>0</v>
      </c>
      <c r="X24" s="18">
        <f t="shared" si="2"/>
        <v>0</v>
      </c>
      <c r="Y24" s="18">
        <f t="shared" si="2"/>
        <v>0</v>
      </c>
      <c r="Z24" s="18">
        <f t="shared" si="2"/>
        <v>0</v>
      </c>
      <c r="AA24" s="18">
        <f t="shared" si="2"/>
        <v>0</v>
      </c>
      <c r="AB24" s="18">
        <f t="shared" si="2"/>
        <v>0</v>
      </c>
      <c r="AC24" s="18">
        <f t="shared" si="2"/>
        <v>0</v>
      </c>
      <c r="AD24" s="18">
        <f t="shared" si="2"/>
        <v>0</v>
      </c>
      <c r="AE24" s="18">
        <f t="shared" si="2"/>
        <v>0</v>
      </c>
      <c r="AF24" s="18">
        <f t="shared" si="2"/>
        <v>0</v>
      </c>
      <c r="AG24" s="18">
        <f t="shared" si="2"/>
        <v>0</v>
      </c>
      <c r="AH24" s="18">
        <f t="shared" si="2"/>
        <v>0</v>
      </c>
      <c r="AI24" s="18">
        <f t="shared" si="2"/>
        <v>0</v>
      </c>
      <c r="AJ24" s="18">
        <f t="shared" si="2"/>
        <v>0</v>
      </c>
      <c r="AK24" s="18">
        <f t="shared" si="2"/>
        <v>0</v>
      </c>
      <c r="AL24" s="18">
        <f t="shared" si="2"/>
        <v>0</v>
      </c>
      <c r="AM24" s="18">
        <f t="shared" si="2"/>
        <v>0</v>
      </c>
      <c r="AN24" s="18">
        <f t="shared" si="2"/>
        <v>0</v>
      </c>
      <c r="AO24" s="18">
        <f t="shared" si="2"/>
        <v>0</v>
      </c>
      <c r="AP24" s="18">
        <f t="shared" si="2"/>
        <v>0</v>
      </c>
      <c r="AQ24" s="18">
        <f t="shared" si="2"/>
        <v>0</v>
      </c>
      <c r="AR24" s="18">
        <f t="shared" si="2"/>
        <v>0</v>
      </c>
      <c r="AS24" s="18">
        <f t="shared" si="2"/>
        <v>0</v>
      </c>
      <c r="AT24" s="18">
        <f t="shared" si="2"/>
        <v>0</v>
      </c>
      <c r="AU24" s="18">
        <f t="shared" si="2"/>
        <v>0</v>
      </c>
      <c r="AV24" s="18">
        <f t="shared" si="2"/>
        <v>0</v>
      </c>
      <c r="AW24" s="18">
        <f t="shared" si="2"/>
        <v>0</v>
      </c>
      <c r="AX24" s="18">
        <f t="shared" si="2"/>
        <v>0</v>
      </c>
      <c r="AY24" s="18">
        <f t="shared" si="2"/>
        <v>0</v>
      </c>
      <c r="AZ24" s="18">
        <f t="shared" si="2"/>
        <v>0</v>
      </c>
      <c r="BA24" s="18">
        <f t="shared" si="2"/>
        <v>0</v>
      </c>
      <c r="BB24" s="18">
        <f t="shared" si="2"/>
        <v>0</v>
      </c>
      <c r="BC24" s="18">
        <f t="shared" si="2"/>
        <v>0</v>
      </c>
      <c r="BD24" s="18">
        <f t="shared" si="2"/>
        <v>0</v>
      </c>
      <c r="BE24" s="18">
        <f t="shared" si="2"/>
        <v>0</v>
      </c>
      <c r="BF24" s="18">
        <f t="shared" si="2"/>
        <v>0</v>
      </c>
      <c r="BG24" s="4"/>
    </row>
    <row r="25" spans="4:59" x14ac:dyDescent="0.35"/>
    <row r="26" spans="4:59" x14ac:dyDescent="0.35"/>
    <row r="27" spans="4:59" x14ac:dyDescent="0.35"/>
    <row r="28" spans="4:59" x14ac:dyDescent="0.35"/>
    <row r="29" spans="4:59" x14ac:dyDescent="0.35"/>
    <row r="30" spans="4:59" x14ac:dyDescent="0.35"/>
    <row r="31" spans="4:59" x14ac:dyDescent="0.35"/>
    <row r="32" spans="4:59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</sheetData>
  <protectedRanges>
    <protectedRange sqref="D17:D21" name="DCF titles"/>
    <protectedRange sqref="H9:M21 N6:N17" name="DCF"/>
  </protectedRanges>
  <pageMargins left="0.7" right="0.7" top="0.75" bottom="0.75" header="0.3" footer="0.3"/>
  <pageSetup paperSize="1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38BA-05BD-44A3-96E9-704C040F0886}">
  <sheetPr>
    <tabColor theme="4" tint="0.79998168889431442"/>
  </sheetPr>
  <dimension ref="A1:DC263"/>
  <sheetViews>
    <sheetView showGridLines="0" zoomScale="85" zoomScaleNormal="85" workbookViewId="0">
      <pane ySplit="1" topLeftCell="A2" activePane="bottomLeft" state="frozen"/>
      <selection pane="bottomLeft" activeCell="E31" sqref="E31"/>
    </sheetView>
  </sheetViews>
  <sheetFormatPr defaultColWidth="0" defaultRowHeight="0" customHeight="1" zeroHeight="1" x14ac:dyDescent="0.25"/>
  <cols>
    <col min="1" max="1" width="13.453125" style="55" bestFit="1" customWidth="1"/>
    <col min="2" max="2" width="2.453125" style="55" customWidth="1"/>
    <col min="3" max="3" width="2.453125" style="56" customWidth="1"/>
    <col min="4" max="4" width="51.1796875" style="55" customWidth="1"/>
    <col min="5" max="5" width="35" style="55" customWidth="1"/>
    <col min="6" max="7" width="24.453125" style="55" customWidth="1"/>
    <col min="8" max="9" width="23.1796875" style="58" customWidth="1"/>
    <col min="10" max="10" width="39.1796875" style="58" customWidth="1"/>
    <col min="11" max="12" width="23.1796875" style="58" customWidth="1"/>
    <col min="13" max="14" width="18.54296875" style="59" customWidth="1"/>
    <col min="15" max="15" width="1.54296875" style="59" customWidth="1"/>
    <col min="16" max="17" width="15" style="63" customWidth="1"/>
    <col min="18" max="57" width="15" style="63" hidden="1" customWidth="1"/>
    <col min="58" max="58" width="1.54296875" style="63" hidden="1" customWidth="1"/>
    <col min="59" max="59" width="1.54296875" style="64" hidden="1" customWidth="1"/>
    <col min="60" max="60" width="21.453125" style="65" hidden="1" customWidth="1"/>
    <col min="61" max="61" width="11.453125" style="65" hidden="1" customWidth="1"/>
    <col min="62" max="62" width="14.453125" style="65" hidden="1" customWidth="1"/>
    <col min="63" max="79" width="11.453125" style="65" hidden="1" customWidth="1"/>
    <col min="80" max="81" width="1.54296875" style="66" hidden="1" customWidth="1"/>
    <col min="82" max="83" width="11.453125" style="55" hidden="1" customWidth="1"/>
    <col min="84" max="107" width="1.54296875" style="55" hidden="1" customWidth="1"/>
    <col min="108" max="16384" width="0" style="55" hidden="1"/>
  </cols>
  <sheetData>
    <row r="1" spans="1:81" s="54" customFormat="1" ht="28.5" customHeight="1" x14ac:dyDescent="0.35">
      <c r="A1" s="50"/>
      <c r="B1" s="12"/>
      <c r="C1" s="12"/>
      <c r="D1" s="13"/>
      <c r="E1" s="13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</row>
    <row r="2" spans="1:81" ht="13" x14ac:dyDescent="0.35">
      <c r="F2" s="57"/>
      <c r="G2" s="57"/>
      <c r="P2" s="59"/>
      <c r="Q2" s="59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</row>
    <row r="3" spans="1:81" ht="22.5" customHeight="1" x14ac:dyDescent="0.35">
      <c r="C3" s="60"/>
      <c r="D3" s="61" t="s">
        <v>79</v>
      </c>
      <c r="E3" s="205" t="s">
        <v>80</v>
      </c>
      <c r="F3" s="206"/>
      <c r="G3" s="206"/>
      <c r="H3" s="206"/>
      <c r="I3" s="206"/>
      <c r="J3" s="206"/>
      <c r="K3" s="206"/>
      <c r="L3" s="206"/>
      <c r="M3" s="206"/>
      <c r="N3" s="207"/>
      <c r="P3" s="59"/>
      <c r="Q3" s="59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</row>
    <row r="4" spans="1:81" ht="29" x14ac:dyDescent="0.25">
      <c r="C4" s="60"/>
      <c r="D4" s="62" t="s">
        <v>81</v>
      </c>
      <c r="E4" s="99" t="s">
        <v>82</v>
      </c>
      <c r="F4" s="96" t="s">
        <v>83</v>
      </c>
      <c r="G4" s="96" t="s">
        <v>84</v>
      </c>
      <c r="H4" s="96" t="s">
        <v>85</v>
      </c>
      <c r="I4" s="96" t="s">
        <v>86</v>
      </c>
      <c r="J4" s="97" t="s">
        <v>87</v>
      </c>
      <c r="K4" s="96" t="s">
        <v>88</v>
      </c>
      <c r="L4" s="96" t="s">
        <v>89</v>
      </c>
      <c r="M4" s="96" t="s">
        <v>90</v>
      </c>
      <c r="N4" s="98" t="s">
        <v>91</v>
      </c>
    </row>
    <row r="5" spans="1:81" ht="30.75" customHeight="1" thickBot="1" x14ac:dyDescent="0.4">
      <c r="D5" s="67"/>
      <c r="E5" s="95"/>
      <c r="F5" s="69"/>
      <c r="G5" s="69"/>
      <c r="H5" s="69"/>
      <c r="I5" s="69"/>
      <c r="J5" s="69"/>
      <c r="K5" s="69"/>
      <c r="L5" s="69"/>
      <c r="M5" s="70"/>
      <c r="N5" s="71"/>
      <c r="P5" s="59"/>
      <c r="Q5" s="59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</row>
    <row r="6" spans="1:81" ht="30.75" customHeight="1" thickBot="1" x14ac:dyDescent="0.4">
      <c r="D6" s="68"/>
      <c r="E6" s="93"/>
      <c r="F6" s="69"/>
      <c r="G6" s="69"/>
      <c r="H6" s="69"/>
      <c r="I6" s="69"/>
      <c r="J6" s="69"/>
      <c r="K6" s="69"/>
      <c r="L6" s="69"/>
      <c r="M6" s="70"/>
      <c r="N6" s="71"/>
      <c r="P6" s="59"/>
      <c r="Q6" s="59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</row>
    <row r="7" spans="1:81" ht="30.75" customHeight="1" thickBot="1" x14ac:dyDescent="0.4">
      <c r="D7" s="68"/>
      <c r="E7" s="93"/>
      <c r="F7" s="69"/>
      <c r="G7" s="69"/>
      <c r="H7" s="69"/>
      <c r="I7" s="69"/>
      <c r="J7" s="69"/>
      <c r="K7" s="69"/>
      <c r="L7" s="69"/>
      <c r="M7" s="70"/>
      <c r="N7" s="71"/>
      <c r="P7" s="59"/>
      <c r="Q7" s="59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</row>
    <row r="8" spans="1:81" ht="30.75" customHeight="1" thickBot="1" x14ac:dyDescent="0.4">
      <c r="D8" s="68"/>
      <c r="E8" s="93"/>
      <c r="F8" s="69"/>
      <c r="G8" s="69"/>
      <c r="H8" s="69"/>
      <c r="I8" s="69"/>
      <c r="J8" s="69"/>
      <c r="K8" s="69"/>
      <c r="L8" s="69"/>
      <c r="M8" s="70"/>
      <c r="N8" s="71"/>
      <c r="P8" s="59"/>
      <c r="Q8" s="59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</row>
    <row r="9" spans="1:81" ht="30.75" customHeight="1" thickBot="1" x14ac:dyDescent="0.4">
      <c r="D9" s="68"/>
      <c r="E9" s="93"/>
      <c r="F9" s="69"/>
      <c r="G9" s="69"/>
      <c r="H9" s="69"/>
      <c r="I9" s="69"/>
      <c r="J9" s="69"/>
      <c r="K9" s="69"/>
      <c r="L9" s="69"/>
      <c r="M9" s="70"/>
      <c r="N9" s="71"/>
      <c r="P9" s="59"/>
      <c r="Q9" s="59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</row>
    <row r="10" spans="1:81" ht="30.75" customHeight="1" x14ac:dyDescent="0.35">
      <c r="D10" s="72"/>
      <c r="E10" s="94"/>
      <c r="F10" s="73"/>
      <c r="G10" s="73"/>
      <c r="H10" s="73"/>
      <c r="I10" s="73"/>
      <c r="J10" s="73"/>
      <c r="K10" s="73"/>
      <c r="L10" s="73"/>
      <c r="M10" s="74"/>
      <c r="N10" s="75"/>
      <c r="P10" s="59"/>
      <c r="Q10" s="59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</row>
    <row r="11" spans="1:81" ht="12" customHeight="1" x14ac:dyDescent="0.35">
      <c r="D11" s="66"/>
      <c r="E11" s="66"/>
      <c r="F11" s="57"/>
      <c r="G11" s="57"/>
      <c r="P11" s="59"/>
      <c r="Q11" s="59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</row>
    <row r="12" spans="1:81" s="54" customFormat="1" ht="12.5" x14ac:dyDescent="0.35"/>
    <row r="13" spans="1:81" ht="13" x14ac:dyDescent="0.35">
      <c r="A13" s="50" t="s">
        <v>55</v>
      </c>
      <c r="B13" s="50"/>
      <c r="C13" s="50"/>
      <c r="D13" s="76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</row>
    <row r="14" spans="1:81" ht="13" x14ac:dyDescent="0.35">
      <c r="D14" s="66"/>
      <c r="E14" s="66"/>
      <c r="F14" s="57"/>
      <c r="G14" s="57"/>
      <c r="P14" s="59"/>
      <c r="Q14" s="59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</row>
    <row r="15" spans="1:81" ht="13" x14ac:dyDescent="0.35">
      <c r="D15" s="66"/>
      <c r="E15" s="66"/>
      <c r="F15" s="57"/>
      <c r="G15" s="57"/>
      <c r="P15" s="59"/>
      <c r="Q15" s="59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</row>
    <row r="16" spans="1:81" ht="13" x14ac:dyDescent="0.35">
      <c r="D16" s="66"/>
      <c r="E16" s="66"/>
      <c r="F16" s="57"/>
      <c r="G16" s="57"/>
      <c r="P16" s="59"/>
      <c r="Q16" s="59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</row>
    <row r="17" spans="4:81" ht="13" x14ac:dyDescent="0.35">
      <c r="D17" s="66"/>
      <c r="E17" s="66"/>
      <c r="F17" s="57"/>
      <c r="G17" s="57"/>
      <c r="P17" s="59"/>
      <c r="Q17" s="59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</row>
    <row r="18" spans="4:81" ht="13" x14ac:dyDescent="0.35">
      <c r="D18" s="66"/>
      <c r="E18" s="66"/>
      <c r="F18" s="57"/>
      <c r="G18" s="57"/>
      <c r="P18" s="59"/>
      <c r="Q18" s="59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</row>
    <row r="19" spans="4:81" ht="13" x14ac:dyDescent="0.35">
      <c r="D19" s="66"/>
      <c r="E19" s="66"/>
      <c r="F19" s="57"/>
      <c r="G19" s="57"/>
      <c r="P19" s="59"/>
      <c r="Q19" s="59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4:81" ht="13" x14ac:dyDescent="0.35">
      <c r="D20" s="66"/>
      <c r="E20" s="66"/>
      <c r="F20" s="57"/>
      <c r="G20" s="57"/>
      <c r="P20" s="59"/>
      <c r="Q20" s="59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</row>
    <row r="22" spans="4:81" ht="13" x14ac:dyDescent="0.35">
      <c r="D22" s="66"/>
      <c r="E22" s="66"/>
      <c r="F22" s="57"/>
      <c r="G22" s="57"/>
      <c r="P22" s="59"/>
      <c r="Q22" s="59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</row>
    <row r="23" spans="4:81" ht="13" x14ac:dyDescent="0.35">
      <c r="D23" s="66"/>
      <c r="E23" s="66"/>
      <c r="F23" s="57"/>
      <c r="G23" s="57"/>
      <c r="P23" s="59"/>
      <c r="Q23" s="59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</row>
    <row r="24" spans="4:81" ht="13" x14ac:dyDescent="0.35">
      <c r="D24" s="66"/>
      <c r="E24" s="66"/>
      <c r="F24" s="57"/>
      <c r="G24" s="57"/>
      <c r="P24" s="59"/>
      <c r="Q24" s="59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4:81" ht="13" x14ac:dyDescent="0.35">
      <c r="D25" s="66"/>
      <c r="E25" s="66"/>
      <c r="F25" s="57"/>
      <c r="G25" s="57"/>
      <c r="P25" s="59"/>
      <c r="Q25" s="59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4:81" ht="13" hidden="1" x14ac:dyDescent="0.35">
      <c r="D26" s="66"/>
      <c r="E26" s="66"/>
      <c r="F26" s="57"/>
      <c r="G26" s="57"/>
      <c r="P26" s="59"/>
      <c r="Q26" s="59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</row>
    <row r="27" spans="4:81" ht="13" x14ac:dyDescent="0.35">
      <c r="D27" s="66"/>
      <c r="E27" s="66"/>
      <c r="F27" s="57"/>
      <c r="G27" s="57"/>
      <c r="P27" s="59"/>
      <c r="Q27" s="59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</row>
    <row r="28" spans="4:81" ht="13" x14ac:dyDescent="0.35">
      <c r="D28" s="66"/>
      <c r="E28" s="66"/>
      <c r="F28" s="57"/>
      <c r="G28" s="57"/>
      <c r="P28" s="59"/>
      <c r="Q28" s="59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</row>
    <row r="29" spans="4:81" ht="13" x14ac:dyDescent="0.35">
      <c r="D29" s="66"/>
      <c r="E29" s="66"/>
      <c r="F29" s="57"/>
      <c r="G29" s="57"/>
      <c r="P29" s="59"/>
      <c r="Q29" s="59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</row>
    <row r="30" spans="4:81" ht="13" x14ac:dyDescent="0.35">
      <c r="D30" s="66"/>
      <c r="E30" s="66"/>
      <c r="F30" s="57"/>
      <c r="G30" s="57"/>
      <c r="P30" s="59"/>
      <c r="Q30" s="59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</row>
    <row r="31" spans="4:81" ht="13" x14ac:dyDescent="0.35">
      <c r="D31" s="66"/>
      <c r="E31" s="66"/>
      <c r="F31" s="57"/>
      <c r="G31" s="57"/>
      <c r="P31" s="59"/>
      <c r="Q31" s="59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</row>
    <row r="32" spans="4:81" ht="13" x14ac:dyDescent="0.35">
      <c r="D32" s="66"/>
      <c r="E32" s="66"/>
      <c r="F32" s="57"/>
      <c r="G32" s="57"/>
      <c r="P32" s="59"/>
      <c r="Q32" s="59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</row>
    <row r="33" spans="4:81" ht="13" x14ac:dyDescent="0.35">
      <c r="D33" s="66"/>
      <c r="E33" s="66"/>
      <c r="F33" s="57"/>
      <c r="G33" s="57"/>
      <c r="P33" s="59"/>
      <c r="Q33" s="59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</row>
    <row r="34" spans="4:81" ht="13" x14ac:dyDescent="0.35">
      <c r="D34" s="66"/>
      <c r="E34" s="66"/>
      <c r="F34" s="57"/>
      <c r="G34" s="57"/>
      <c r="P34" s="59"/>
      <c r="Q34" s="59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</row>
    <row r="35" spans="4:81" ht="13" x14ac:dyDescent="0.35">
      <c r="D35" s="66"/>
      <c r="E35" s="66"/>
      <c r="F35" s="57"/>
      <c r="G35" s="57"/>
      <c r="P35" s="59"/>
      <c r="Q35" s="59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</row>
    <row r="36" spans="4:81" ht="13" x14ac:dyDescent="0.35">
      <c r="D36" s="66"/>
      <c r="E36" s="66"/>
      <c r="F36" s="57"/>
      <c r="G36" s="57"/>
      <c r="P36" s="59"/>
      <c r="Q36" s="59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</row>
    <row r="37" spans="4:81" ht="13" x14ac:dyDescent="0.35">
      <c r="D37" s="66"/>
      <c r="E37" s="66"/>
      <c r="F37" s="57"/>
      <c r="G37" s="57"/>
      <c r="P37" s="59"/>
      <c r="Q37" s="59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</row>
    <row r="38" spans="4:81" ht="13" x14ac:dyDescent="0.35">
      <c r="D38" s="66"/>
      <c r="E38" s="66"/>
      <c r="F38" s="57"/>
      <c r="G38" s="57"/>
      <c r="P38" s="59"/>
      <c r="Q38" s="59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</row>
    <row r="39" spans="4:81" ht="13" x14ac:dyDescent="0.35">
      <c r="D39" s="66"/>
      <c r="E39" s="66"/>
      <c r="F39" s="57"/>
      <c r="G39" s="57"/>
      <c r="P39" s="59"/>
      <c r="Q39" s="59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</row>
    <row r="40" spans="4:81" ht="13" x14ac:dyDescent="0.35">
      <c r="D40" s="66"/>
      <c r="E40" s="66"/>
      <c r="F40" s="57"/>
      <c r="G40" s="57"/>
      <c r="P40" s="59"/>
      <c r="Q40" s="59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</row>
    <row r="41" spans="4:81" ht="13" x14ac:dyDescent="0.35">
      <c r="D41" s="66"/>
      <c r="E41" s="66"/>
      <c r="F41" s="57"/>
      <c r="G41" s="57"/>
      <c r="P41" s="59"/>
      <c r="Q41" s="59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</row>
    <row r="42" spans="4:81" ht="13" x14ac:dyDescent="0.35">
      <c r="D42" s="66"/>
      <c r="E42" s="66"/>
      <c r="F42" s="57"/>
      <c r="G42" s="57"/>
      <c r="P42" s="59"/>
      <c r="Q42" s="59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</row>
    <row r="43" spans="4:81" ht="13" x14ac:dyDescent="0.35">
      <c r="D43" s="66"/>
      <c r="E43" s="66"/>
      <c r="F43" s="57"/>
      <c r="G43" s="57"/>
      <c r="P43" s="59"/>
      <c r="Q43" s="59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</row>
    <row r="44" spans="4:81" ht="13" x14ac:dyDescent="0.35">
      <c r="D44" s="66"/>
      <c r="E44" s="66"/>
      <c r="F44" s="57"/>
      <c r="G44" s="57"/>
      <c r="P44" s="59"/>
      <c r="Q44" s="59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</row>
    <row r="45" spans="4:81" ht="13" x14ac:dyDescent="0.35">
      <c r="D45" s="66"/>
      <c r="E45" s="66"/>
      <c r="F45" s="57"/>
      <c r="G45" s="57"/>
      <c r="P45" s="59"/>
      <c r="Q45" s="59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</row>
    <row r="46" spans="4:81" ht="13" hidden="1" x14ac:dyDescent="0.35">
      <c r="D46" s="66"/>
      <c r="E46" s="66"/>
      <c r="F46" s="57"/>
      <c r="G46" s="57"/>
      <c r="P46" s="59"/>
      <c r="Q46" s="59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</row>
    <row r="47" spans="4:81" ht="13" x14ac:dyDescent="0.35">
      <c r="D47" s="66"/>
      <c r="E47" s="66"/>
      <c r="F47" s="57"/>
      <c r="G47" s="57"/>
      <c r="P47" s="59"/>
      <c r="Q47" s="59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</row>
    <row r="48" spans="4:81" ht="13" x14ac:dyDescent="0.35">
      <c r="D48" s="66"/>
      <c r="E48" s="66"/>
      <c r="F48" s="57"/>
      <c r="G48" s="57"/>
      <c r="P48" s="59"/>
      <c r="Q48" s="59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</row>
    <row r="49" spans="4:81" ht="13" x14ac:dyDescent="0.35">
      <c r="D49" s="66"/>
      <c r="E49" s="66"/>
      <c r="F49" s="57"/>
      <c r="G49" s="57"/>
      <c r="P49" s="59"/>
      <c r="Q49" s="59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4:81" ht="13" x14ac:dyDescent="0.35">
      <c r="D50" s="66"/>
      <c r="E50" s="66"/>
      <c r="F50" s="57"/>
      <c r="G50" s="57"/>
      <c r="P50" s="59"/>
      <c r="Q50" s="59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</row>
    <row r="51" spans="4:81" ht="13" x14ac:dyDescent="0.35">
      <c r="D51" s="66"/>
      <c r="E51" s="66"/>
      <c r="F51" s="57"/>
      <c r="G51" s="57"/>
      <c r="P51" s="59"/>
      <c r="Q51" s="59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</row>
    <row r="52" spans="4:81" ht="13" x14ac:dyDescent="0.35">
      <c r="D52" s="66"/>
      <c r="E52" s="66"/>
      <c r="F52" s="57"/>
      <c r="G52" s="57"/>
      <c r="P52" s="59"/>
      <c r="Q52" s="59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</row>
    <row r="53" spans="4:81" ht="13" x14ac:dyDescent="0.35">
      <c r="D53" s="66"/>
      <c r="E53" s="66"/>
      <c r="F53" s="57"/>
      <c r="G53" s="57"/>
      <c r="P53" s="59"/>
      <c r="Q53" s="59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</row>
    <row r="54" spans="4:81" ht="13" x14ac:dyDescent="0.35">
      <c r="D54" s="66"/>
      <c r="E54" s="66"/>
      <c r="F54" s="57"/>
      <c r="G54" s="57"/>
      <c r="P54" s="59"/>
      <c r="Q54" s="59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</row>
    <row r="55" spans="4:81" ht="13" x14ac:dyDescent="0.35">
      <c r="D55" s="66"/>
      <c r="E55" s="66"/>
      <c r="F55" s="57"/>
      <c r="G55" s="57"/>
      <c r="P55" s="59"/>
      <c r="Q55" s="59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</row>
    <row r="56" spans="4:81" ht="13" x14ac:dyDescent="0.35">
      <c r="D56" s="66"/>
      <c r="E56" s="66"/>
      <c r="F56" s="57"/>
      <c r="G56" s="57"/>
      <c r="P56" s="59"/>
      <c r="Q56" s="59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</row>
    <row r="57" spans="4:81" ht="13" x14ac:dyDescent="0.35">
      <c r="D57" s="66"/>
      <c r="E57" s="66"/>
      <c r="F57" s="57"/>
      <c r="G57" s="57"/>
      <c r="P57" s="59"/>
      <c r="Q57" s="59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</row>
    <row r="58" spans="4:81" ht="13" x14ac:dyDescent="0.35">
      <c r="D58" s="66"/>
      <c r="E58" s="66"/>
      <c r="F58" s="57"/>
      <c r="G58" s="57"/>
      <c r="P58" s="59"/>
      <c r="Q58" s="59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</row>
    <row r="59" spans="4:81" ht="13" x14ac:dyDescent="0.35">
      <c r="D59" s="66"/>
      <c r="E59" s="66"/>
      <c r="F59" s="57"/>
      <c r="G59" s="57"/>
      <c r="P59" s="59"/>
      <c r="Q59" s="59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</row>
    <row r="60" spans="4:81" ht="13" x14ac:dyDescent="0.35">
      <c r="D60" s="66"/>
      <c r="E60" s="66"/>
      <c r="F60" s="57"/>
      <c r="G60" s="57"/>
      <c r="P60" s="59"/>
      <c r="Q60" s="59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</row>
    <row r="61" spans="4:81" ht="13" x14ac:dyDescent="0.35">
      <c r="D61" s="66"/>
      <c r="E61" s="66"/>
      <c r="F61" s="57"/>
      <c r="G61" s="57"/>
      <c r="P61" s="59"/>
      <c r="Q61" s="59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</row>
    <row r="62" spans="4:81" ht="13" x14ac:dyDescent="0.35">
      <c r="D62" s="66"/>
      <c r="E62" s="66"/>
      <c r="F62" s="57"/>
      <c r="G62" s="57"/>
      <c r="P62" s="59"/>
      <c r="Q62" s="59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</row>
    <row r="63" spans="4:81" ht="13" x14ac:dyDescent="0.35">
      <c r="D63" s="66"/>
      <c r="E63" s="66"/>
      <c r="F63" s="57"/>
      <c r="G63" s="57"/>
      <c r="P63" s="59"/>
      <c r="Q63" s="59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</row>
    <row r="64" spans="4:81" ht="13" x14ac:dyDescent="0.35">
      <c r="D64" s="66"/>
      <c r="E64" s="66"/>
      <c r="F64" s="57"/>
      <c r="G64" s="57"/>
      <c r="P64" s="59"/>
      <c r="Q64" s="59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</row>
    <row r="65" spans="4:81" ht="13" x14ac:dyDescent="0.35">
      <c r="D65" s="66"/>
      <c r="E65" s="66"/>
      <c r="F65" s="57"/>
      <c r="G65" s="57"/>
      <c r="P65" s="59"/>
      <c r="Q65" s="59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</row>
    <row r="66" spans="4:81" ht="13" x14ac:dyDescent="0.35">
      <c r="D66" s="66"/>
      <c r="E66" s="66"/>
      <c r="F66" s="57"/>
      <c r="G66" s="57"/>
      <c r="P66" s="59"/>
      <c r="Q66" s="59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</row>
    <row r="67" spans="4:81" ht="13" x14ac:dyDescent="0.35">
      <c r="D67" s="66"/>
      <c r="E67" s="66"/>
      <c r="F67" s="57"/>
      <c r="G67" s="57"/>
      <c r="P67" s="59"/>
      <c r="Q67" s="59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</row>
    <row r="68" spans="4:81" ht="13" x14ac:dyDescent="0.35">
      <c r="D68" s="66"/>
      <c r="E68" s="66"/>
      <c r="F68" s="57"/>
      <c r="G68" s="57"/>
      <c r="P68" s="59"/>
      <c r="Q68" s="59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</row>
    <row r="69" spans="4:81" ht="13" x14ac:dyDescent="0.35">
      <c r="D69" s="66"/>
      <c r="E69" s="66"/>
      <c r="F69" s="57"/>
      <c r="G69" s="57"/>
      <c r="P69" s="59"/>
      <c r="Q69" s="59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</row>
    <row r="70" spans="4:81" ht="13" x14ac:dyDescent="0.35">
      <c r="D70" s="66"/>
      <c r="E70" s="66"/>
      <c r="F70" s="57"/>
      <c r="G70" s="57"/>
      <c r="P70" s="59"/>
      <c r="Q70" s="59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</row>
    <row r="71" spans="4:81" ht="13" x14ac:dyDescent="0.35">
      <c r="D71" s="66"/>
      <c r="E71" s="66"/>
      <c r="F71" s="57"/>
      <c r="G71" s="57"/>
      <c r="P71" s="59"/>
      <c r="Q71" s="59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</row>
    <row r="72" spans="4:81" ht="13" x14ac:dyDescent="0.35">
      <c r="D72" s="66"/>
      <c r="E72" s="66"/>
      <c r="F72" s="57"/>
      <c r="G72" s="57"/>
      <c r="P72" s="59"/>
      <c r="Q72" s="59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</row>
    <row r="73" spans="4:81" ht="13" x14ac:dyDescent="0.35">
      <c r="D73" s="66"/>
      <c r="E73" s="66"/>
      <c r="F73" s="57"/>
      <c r="G73" s="57"/>
      <c r="P73" s="59"/>
      <c r="Q73" s="59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</row>
    <row r="74" spans="4:81" ht="13" x14ac:dyDescent="0.35">
      <c r="D74" s="66"/>
      <c r="E74" s="66"/>
      <c r="F74" s="57"/>
      <c r="G74" s="57"/>
      <c r="P74" s="59"/>
      <c r="Q74" s="59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</row>
    <row r="75" spans="4:81" ht="13" x14ac:dyDescent="0.35">
      <c r="D75" s="66"/>
      <c r="E75" s="66"/>
      <c r="F75" s="57"/>
      <c r="G75" s="57"/>
      <c r="P75" s="59"/>
      <c r="Q75" s="59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</row>
    <row r="76" spans="4:81" ht="13" x14ac:dyDescent="0.35">
      <c r="D76" s="66"/>
      <c r="E76" s="66"/>
      <c r="F76" s="57"/>
      <c r="G76" s="57"/>
      <c r="P76" s="59"/>
      <c r="Q76" s="59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</row>
    <row r="77" spans="4:81" ht="13" x14ac:dyDescent="0.35">
      <c r="D77" s="66"/>
      <c r="E77" s="66"/>
      <c r="F77" s="57"/>
      <c r="G77" s="57"/>
      <c r="P77" s="59"/>
      <c r="Q77" s="59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</row>
    <row r="78" spans="4:81" ht="13" x14ac:dyDescent="0.35">
      <c r="D78" s="66"/>
      <c r="E78" s="66"/>
      <c r="F78" s="57"/>
      <c r="G78" s="57"/>
      <c r="P78" s="59"/>
      <c r="Q78" s="59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</row>
    <row r="79" spans="4:81" ht="13" x14ac:dyDescent="0.35">
      <c r="D79" s="66"/>
      <c r="E79" s="66"/>
      <c r="F79" s="57"/>
      <c r="G79" s="57"/>
      <c r="P79" s="59"/>
      <c r="Q79" s="59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</row>
    <row r="80" spans="4:81" ht="13" x14ac:dyDescent="0.35">
      <c r="D80" s="66"/>
      <c r="E80" s="66"/>
      <c r="F80" s="57"/>
      <c r="G80" s="57"/>
      <c r="P80" s="59"/>
      <c r="Q80" s="59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</row>
    <row r="81" spans="4:81" ht="13" x14ac:dyDescent="0.35">
      <c r="D81" s="66"/>
      <c r="E81" s="66"/>
      <c r="F81" s="57"/>
      <c r="G81" s="57"/>
      <c r="P81" s="59"/>
      <c r="Q81" s="59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</row>
    <row r="82" spans="4:81" ht="13" x14ac:dyDescent="0.35">
      <c r="D82" s="66"/>
      <c r="E82" s="66"/>
      <c r="F82" s="57"/>
      <c r="G82" s="57"/>
      <c r="P82" s="59"/>
      <c r="Q82" s="59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</row>
    <row r="83" spans="4:81" ht="13" x14ac:dyDescent="0.35">
      <c r="D83" s="66"/>
      <c r="E83" s="66"/>
      <c r="F83" s="57"/>
      <c r="G83" s="57"/>
      <c r="P83" s="59"/>
      <c r="Q83" s="59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</row>
    <row r="84" spans="4:81" ht="13" x14ac:dyDescent="0.35">
      <c r="D84" s="66"/>
      <c r="E84" s="66"/>
      <c r="F84" s="57"/>
      <c r="G84" s="57"/>
      <c r="P84" s="59"/>
      <c r="Q84" s="59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</row>
    <row r="85" spans="4:81" ht="13" x14ac:dyDescent="0.35">
      <c r="D85" s="66"/>
      <c r="E85" s="66"/>
      <c r="F85" s="57"/>
      <c r="G85" s="57"/>
      <c r="P85" s="59"/>
      <c r="Q85" s="59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</row>
    <row r="86" spans="4:81" ht="13" x14ac:dyDescent="0.35">
      <c r="D86" s="66"/>
      <c r="E86" s="66"/>
      <c r="F86" s="57"/>
      <c r="G86" s="57"/>
      <c r="P86" s="59"/>
      <c r="Q86" s="59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</row>
    <row r="87" spans="4:81" ht="13" x14ac:dyDescent="0.35">
      <c r="D87" s="66"/>
      <c r="E87" s="66"/>
      <c r="F87" s="57"/>
      <c r="G87" s="57"/>
      <c r="P87" s="59"/>
      <c r="Q87" s="59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</row>
    <row r="88" spans="4:81" ht="13" x14ac:dyDescent="0.35">
      <c r="D88" s="66"/>
      <c r="E88" s="66"/>
      <c r="F88" s="57"/>
      <c r="G88" s="57"/>
      <c r="P88" s="59"/>
      <c r="Q88" s="59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</row>
    <row r="89" spans="4:81" ht="13" x14ac:dyDescent="0.35">
      <c r="D89" s="66"/>
      <c r="E89" s="66"/>
      <c r="F89" s="57"/>
      <c r="G89" s="57"/>
      <c r="P89" s="59"/>
      <c r="Q89" s="59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</row>
    <row r="90" spans="4:81" ht="13" x14ac:dyDescent="0.35">
      <c r="D90" s="66"/>
      <c r="E90" s="66"/>
      <c r="F90" s="57"/>
      <c r="G90" s="57"/>
      <c r="P90" s="59"/>
      <c r="Q90" s="59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</row>
    <row r="91" spans="4:81" ht="13" x14ac:dyDescent="0.35">
      <c r="D91" s="66"/>
      <c r="E91" s="66"/>
      <c r="F91" s="57"/>
      <c r="G91" s="57"/>
      <c r="P91" s="59"/>
      <c r="Q91" s="59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</row>
    <row r="92" spans="4:81" ht="13" x14ac:dyDescent="0.35">
      <c r="D92" s="66"/>
      <c r="E92" s="66"/>
      <c r="F92" s="57"/>
      <c r="G92" s="57"/>
      <c r="P92" s="59"/>
      <c r="Q92" s="59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</row>
    <row r="93" spans="4:81" ht="13" x14ac:dyDescent="0.35">
      <c r="D93" s="66"/>
      <c r="E93" s="66"/>
      <c r="F93" s="57"/>
      <c r="G93" s="57"/>
      <c r="P93" s="59"/>
      <c r="Q93" s="59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</row>
    <row r="94" spans="4:81" ht="13" x14ac:dyDescent="0.35">
      <c r="D94" s="66"/>
      <c r="E94" s="66"/>
      <c r="F94" s="57"/>
      <c r="G94" s="57"/>
      <c r="P94" s="59"/>
      <c r="Q94" s="59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</row>
    <row r="95" spans="4:81" ht="13" x14ac:dyDescent="0.35">
      <c r="D95" s="66"/>
      <c r="E95" s="66"/>
      <c r="F95" s="57"/>
      <c r="G95" s="57"/>
      <c r="P95" s="59"/>
      <c r="Q95" s="59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</row>
    <row r="96" spans="4:81" ht="13" x14ac:dyDescent="0.35">
      <c r="D96" s="66"/>
      <c r="E96" s="66"/>
      <c r="F96" s="57"/>
      <c r="G96" s="57"/>
      <c r="P96" s="59"/>
      <c r="Q96" s="59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</row>
    <row r="97" spans="4:81" ht="13" x14ac:dyDescent="0.35">
      <c r="D97" s="66"/>
      <c r="E97" s="66"/>
      <c r="F97" s="57"/>
      <c r="G97" s="57"/>
      <c r="P97" s="59"/>
      <c r="Q97" s="59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</row>
    <row r="98" spans="4:81" ht="13" x14ac:dyDescent="0.35">
      <c r="D98" s="66"/>
      <c r="E98" s="66"/>
      <c r="F98" s="57"/>
      <c r="G98" s="57"/>
      <c r="P98" s="59"/>
      <c r="Q98" s="59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</row>
    <row r="99" spans="4:81" ht="13" x14ac:dyDescent="0.35">
      <c r="D99" s="66"/>
      <c r="E99" s="66"/>
      <c r="F99" s="57"/>
      <c r="G99" s="57"/>
      <c r="P99" s="59"/>
      <c r="Q99" s="59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</row>
    <row r="100" spans="4:81" ht="13" x14ac:dyDescent="0.35">
      <c r="D100" s="66"/>
      <c r="E100" s="66"/>
      <c r="F100" s="57"/>
      <c r="G100" s="57"/>
      <c r="P100" s="59"/>
      <c r="Q100" s="59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</row>
    <row r="101" spans="4:81" ht="13" x14ac:dyDescent="0.35">
      <c r="D101" s="66"/>
      <c r="E101" s="66"/>
      <c r="F101" s="57"/>
      <c r="G101" s="57"/>
      <c r="P101" s="59"/>
      <c r="Q101" s="59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</row>
    <row r="102" spans="4:81" ht="13" x14ac:dyDescent="0.35">
      <c r="D102" s="66"/>
      <c r="E102" s="66"/>
      <c r="F102" s="57"/>
      <c r="G102" s="57"/>
      <c r="P102" s="59"/>
      <c r="Q102" s="59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</row>
    <row r="103" spans="4:81" ht="13" x14ac:dyDescent="0.35">
      <c r="D103" s="66"/>
      <c r="E103" s="66"/>
      <c r="F103" s="57"/>
      <c r="G103" s="57"/>
      <c r="P103" s="59"/>
      <c r="Q103" s="59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</row>
    <row r="104" spans="4:81" ht="13" x14ac:dyDescent="0.35">
      <c r="D104" s="66"/>
      <c r="E104" s="66"/>
      <c r="F104" s="57"/>
      <c r="G104" s="57"/>
      <c r="P104" s="59"/>
      <c r="Q104" s="59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</row>
    <row r="105" spans="4:81" ht="13" x14ac:dyDescent="0.35">
      <c r="D105" s="66"/>
      <c r="E105" s="66"/>
      <c r="F105" s="57"/>
      <c r="G105" s="57"/>
      <c r="P105" s="59"/>
      <c r="Q105" s="59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</row>
    <row r="106" spans="4:81" ht="13" x14ac:dyDescent="0.35">
      <c r="D106" s="66"/>
      <c r="E106" s="66"/>
      <c r="F106" s="57"/>
      <c r="G106" s="57"/>
      <c r="P106" s="59"/>
      <c r="Q106" s="59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</row>
    <row r="107" spans="4:81" ht="13" x14ac:dyDescent="0.35">
      <c r="D107" s="66"/>
      <c r="E107" s="66"/>
      <c r="F107" s="57"/>
      <c r="G107" s="57"/>
      <c r="P107" s="59"/>
      <c r="Q107" s="59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</row>
    <row r="108" spans="4:81" ht="13" x14ac:dyDescent="0.35">
      <c r="D108" s="66"/>
      <c r="E108" s="66"/>
      <c r="F108" s="57"/>
      <c r="G108" s="57"/>
      <c r="P108" s="59"/>
      <c r="Q108" s="59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</row>
    <row r="109" spans="4:81" ht="13" x14ac:dyDescent="0.35">
      <c r="D109" s="66"/>
      <c r="E109" s="66"/>
      <c r="F109" s="57"/>
      <c r="G109" s="57"/>
      <c r="P109" s="59"/>
      <c r="Q109" s="59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</row>
    <row r="110" spans="4:81" ht="13" x14ac:dyDescent="0.35">
      <c r="D110" s="66"/>
      <c r="E110" s="66"/>
      <c r="F110" s="57"/>
      <c r="G110" s="57"/>
      <c r="P110" s="59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</row>
    <row r="111" spans="4:81" ht="13" x14ac:dyDescent="0.35">
      <c r="D111" s="66"/>
      <c r="E111" s="66"/>
      <c r="F111" s="57"/>
      <c r="G111" s="57"/>
      <c r="P111" s="59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</row>
    <row r="112" spans="4:81" ht="13" x14ac:dyDescent="0.35">
      <c r="D112" s="66"/>
      <c r="E112" s="66"/>
      <c r="F112" s="57"/>
      <c r="G112" s="57"/>
      <c r="P112" s="59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</row>
    <row r="113" spans="4:81" ht="13" x14ac:dyDescent="0.35">
      <c r="D113" s="66"/>
      <c r="E113" s="66"/>
      <c r="F113" s="57"/>
      <c r="G113" s="57"/>
      <c r="P113" s="59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</row>
    <row r="114" spans="4:81" ht="13" x14ac:dyDescent="0.35">
      <c r="D114" s="66"/>
      <c r="E114" s="66"/>
      <c r="F114" s="57"/>
      <c r="G114" s="57"/>
      <c r="P114" s="59"/>
      <c r="Q114" s="59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</row>
    <row r="115" spans="4:81" ht="13" x14ac:dyDescent="0.35">
      <c r="D115" s="66"/>
      <c r="E115" s="66"/>
      <c r="F115" s="57"/>
      <c r="G115" s="57"/>
      <c r="P115" s="59"/>
      <c r="Q115" s="59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</row>
    <row r="116" spans="4:81" ht="13" x14ac:dyDescent="0.35">
      <c r="D116" s="66"/>
      <c r="E116" s="66"/>
      <c r="F116" s="57"/>
      <c r="G116" s="57"/>
      <c r="P116" s="59"/>
      <c r="Q116" s="59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</row>
    <row r="117" spans="4:81" ht="13" x14ac:dyDescent="0.35">
      <c r="D117" s="66"/>
      <c r="E117" s="66"/>
      <c r="F117" s="57"/>
      <c r="G117" s="57"/>
      <c r="P117" s="59"/>
      <c r="Q117" s="59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</row>
    <row r="118" spans="4:81" ht="13" x14ac:dyDescent="0.35">
      <c r="D118" s="66"/>
      <c r="E118" s="66"/>
      <c r="F118" s="57"/>
      <c r="G118" s="57"/>
      <c r="P118" s="59"/>
      <c r="Q118" s="59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</row>
    <row r="119" spans="4:81" ht="13" x14ac:dyDescent="0.35">
      <c r="D119" s="66"/>
      <c r="E119" s="66"/>
      <c r="F119" s="57"/>
      <c r="G119" s="57"/>
      <c r="P119" s="59"/>
      <c r="Q119" s="59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</row>
    <row r="120" spans="4:81" ht="13" x14ac:dyDescent="0.35">
      <c r="D120" s="66"/>
      <c r="E120" s="66"/>
      <c r="F120" s="57"/>
      <c r="G120" s="57"/>
      <c r="P120" s="59"/>
      <c r="Q120" s="59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</row>
    <row r="121" spans="4:81" ht="13" x14ac:dyDescent="0.35">
      <c r="D121" s="66"/>
      <c r="E121" s="66"/>
      <c r="F121" s="57"/>
      <c r="G121" s="57"/>
      <c r="P121" s="59"/>
      <c r="Q121" s="59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</row>
    <row r="122" spans="4:81" ht="13" x14ac:dyDescent="0.35">
      <c r="D122" s="66"/>
      <c r="E122" s="66"/>
      <c r="F122" s="57"/>
      <c r="G122" s="57"/>
      <c r="P122" s="59"/>
      <c r="Q122" s="59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</row>
    <row r="123" spans="4:81" ht="13" x14ac:dyDescent="0.35">
      <c r="D123" s="66"/>
      <c r="E123" s="66"/>
      <c r="F123" s="57"/>
      <c r="G123" s="57"/>
      <c r="P123" s="59"/>
      <c r="Q123" s="59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</row>
    <row r="124" spans="4:81" ht="13" x14ac:dyDescent="0.35">
      <c r="D124" s="66"/>
      <c r="E124" s="66"/>
      <c r="F124" s="57"/>
      <c r="G124" s="57"/>
      <c r="P124" s="59"/>
      <c r="Q124" s="59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</row>
    <row r="125" spans="4:81" ht="13" x14ac:dyDescent="0.35">
      <c r="D125" s="66"/>
      <c r="E125" s="66"/>
      <c r="F125" s="57"/>
      <c r="G125" s="57"/>
      <c r="P125" s="59"/>
      <c r="Q125" s="59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</row>
    <row r="126" spans="4:81" ht="13" x14ac:dyDescent="0.35">
      <c r="D126" s="66"/>
      <c r="E126" s="66"/>
      <c r="F126" s="57"/>
      <c r="G126" s="57"/>
      <c r="P126" s="59"/>
      <c r="Q126" s="59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</row>
    <row r="127" spans="4:81" ht="13" x14ac:dyDescent="0.35">
      <c r="D127" s="66"/>
      <c r="E127" s="66"/>
      <c r="F127" s="57"/>
      <c r="G127" s="57"/>
      <c r="P127" s="59"/>
      <c r="Q127" s="59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</row>
    <row r="128" spans="4:81" ht="13" x14ac:dyDescent="0.35">
      <c r="D128" s="66"/>
      <c r="E128" s="66"/>
      <c r="F128" s="57"/>
      <c r="G128" s="57"/>
      <c r="P128" s="59"/>
      <c r="Q128" s="59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</row>
    <row r="129" spans="4:81" ht="13" x14ac:dyDescent="0.35">
      <c r="D129" s="66"/>
      <c r="E129" s="66"/>
      <c r="F129" s="57"/>
      <c r="G129" s="57"/>
      <c r="P129" s="59"/>
      <c r="Q129" s="59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</row>
    <row r="130" spans="4:81" ht="13" x14ac:dyDescent="0.35">
      <c r="D130" s="66"/>
      <c r="E130" s="66"/>
      <c r="F130" s="57"/>
      <c r="G130" s="57"/>
      <c r="P130" s="59"/>
      <c r="Q130" s="59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</row>
    <row r="131" spans="4:81" ht="13" x14ac:dyDescent="0.35">
      <c r="D131" s="66"/>
      <c r="E131" s="66"/>
      <c r="F131" s="57"/>
      <c r="G131" s="57"/>
      <c r="P131" s="59"/>
      <c r="Q131" s="59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</row>
    <row r="132" spans="4:81" ht="13" x14ac:dyDescent="0.35">
      <c r="D132" s="66"/>
      <c r="E132" s="66"/>
      <c r="F132" s="57"/>
      <c r="G132" s="57"/>
      <c r="P132" s="59"/>
      <c r="Q132" s="59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</row>
    <row r="133" spans="4:81" ht="13" x14ac:dyDescent="0.35">
      <c r="D133" s="66"/>
      <c r="E133" s="66"/>
      <c r="F133" s="57"/>
      <c r="G133" s="57"/>
      <c r="P133" s="59"/>
      <c r="Q133" s="59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</row>
    <row r="134" spans="4:81" ht="13" x14ac:dyDescent="0.35">
      <c r="D134" s="66"/>
      <c r="E134" s="66"/>
      <c r="F134" s="57"/>
      <c r="G134" s="57"/>
      <c r="P134" s="59"/>
      <c r="Q134" s="59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</row>
    <row r="135" spans="4:81" ht="13" x14ac:dyDescent="0.35">
      <c r="D135" s="66"/>
      <c r="E135" s="66"/>
      <c r="F135" s="57"/>
      <c r="G135" s="57"/>
      <c r="P135" s="59"/>
      <c r="Q135" s="59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</row>
    <row r="136" spans="4:81" ht="13" x14ac:dyDescent="0.35">
      <c r="D136" s="66"/>
      <c r="E136" s="66"/>
      <c r="F136" s="57"/>
      <c r="G136" s="57"/>
      <c r="P136" s="59"/>
      <c r="Q136" s="59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</row>
    <row r="137" spans="4:81" ht="13" x14ac:dyDescent="0.35">
      <c r="D137" s="66"/>
      <c r="E137" s="66"/>
      <c r="F137" s="57"/>
      <c r="G137" s="57"/>
      <c r="P137" s="59"/>
      <c r="Q137" s="59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</row>
    <row r="138" spans="4:81" ht="13" x14ac:dyDescent="0.35">
      <c r="D138" s="66"/>
      <c r="E138" s="66"/>
      <c r="F138" s="57"/>
      <c r="G138" s="57"/>
      <c r="P138" s="59"/>
      <c r="Q138" s="59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</row>
    <row r="139" spans="4:81" ht="13" x14ac:dyDescent="0.35">
      <c r="D139" s="66"/>
      <c r="E139" s="66"/>
      <c r="F139" s="57"/>
      <c r="G139" s="57"/>
      <c r="P139" s="59"/>
      <c r="Q139" s="59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</row>
    <row r="140" spans="4:81" ht="13" x14ac:dyDescent="0.35">
      <c r="D140" s="66"/>
      <c r="E140" s="66"/>
      <c r="F140" s="57"/>
      <c r="G140" s="57"/>
      <c r="P140" s="59"/>
      <c r="Q140" s="59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</row>
    <row r="141" spans="4:81" ht="13" x14ac:dyDescent="0.35">
      <c r="D141" s="66"/>
      <c r="E141" s="66"/>
      <c r="F141" s="57"/>
      <c r="G141" s="57"/>
      <c r="P141" s="59"/>
      <c r="Q141" s="59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</row>
    <row r="142" spans="4:81" ht="13" x14ac:dyDescent="0.35">
      <c r="D142" s="66"/>
      <c r="E142" s="66"/>
      <c r="F142" s="57"/>
      <c r="G142" s="57"/>
      <c r="P142" s="59"/>
      <c r="Q142" s="59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</row>
    <row r="143" spans="4:81" ht="13" x14ac:dyDescent="0.35">
      <c r="D143" s="66"/>
      <c r="E143" s="66"/>
      <c r="F143" s="57"/>
      <c r="G143" s="57"/>
      <c r="P143" s="59"/>
      <c r="Q143" s="59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</row>
    <row r="144" spans="4:81" ht="13" x14ac:dyDescent="0.35">
      <c r="D144" s="66"/>
      <c r="E144" s="66"/>
      <c r="F144" s="57"/>
      <c r="G144" s="57"/>
      <c r="P144" s="59"/>
      <c r="Q144" s="59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</row>
    <row r="145" spans="4:81" ht="13" x14ac:dyDescent="0.35">
      <c r="D145" s="66"/>
      <c r="E145" s="66"/>
      <c r="F145" s="57"/>
      <c r="G145" s="57"/>
      <c r="P145" s="59"/>
      <c r="Q145" s="59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</row>
    <row r="146" spans="4:81" ht="13" x14ac:dyDescent="0.35">
      <c r="D146" s="66"/>
      <c r="E146" s="66"/>
      <c r="F146" s="57"/>
      <c r="G146" s="57"/>
      <c r="P146" s="59"/>
      <c r="Q146" s="59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</row>
    <row r="147" spans="4:81" ht="13" x14ac:dyDescent="0.35">
      <c r="D147" s="66"/>
      <c r="E147" s="66"/>
      <c r="F147" s="57"/>
      <c r="G147" s="57"/>
      <c r="P147" s="59"/>
      <c r="Q147" s="59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</row>
    <row r="148" spans="4:81" ht="13" x14ac:dyDescent="0.35">
      <c r="D148" s="66"/>
      <c r="E148" s="66"/>
      <c r="F148" s="57"/>
      <c r="G148" s="57"/>
      <c r="P148" s="59"/>
      <c r="Q148" s="59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</row>
    <row r="149" spans="4:81" ht="13" x14ac:dyDescent="0.35">
      <c r="D149" s="66"/>
      <c r="E149" s="66"/>
      <c r="F149" s="57"/>
      <c r="G149" s="57"/>
      <c r="P149" s="59"/>
      <c r="Q149" s="59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</row>
    <row r="150" spans="4:81" ht="13" x14ac:dyDescent="0.35">
      <c r="D150" s="66"/>
      <c r="E150" s="66"/>
      <c r="F150" s="57"/>
      <c r="G150" s="57"/>
      <c r="P150" s="59"/>
      <c r="Q150" s="59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</row>
    <row r="151" spans="4:81" ht="13" x14ac:dyDescent="0.35">
      <c r="D151" s="66"/>
      <c r="E151" s="66"/>
      <c r="F151" s="57"/>
      <c r="G151" s="57"/>
      <c r="P151" s="59"/>
      <c r="Q151" s="59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</row>
    <row r="152" spans="4:81" ht="13" x14ac:dyDescent="0.35">
      <c r="D152" s="66"/>
      <c r="E152" s="66"/>
      <c r="F152" s="57"/>
      <c r="G152" s="57"/>
      <c r="P152" s="59"/>
      <c r="Q152" s="59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</row>
    <row r="153" spans="4:81" ht="13" x14ac:dyDescent="0.35">
      <c r="D153" s="66"/>
      <c r="E153" s="66"/>
      <c r="F153" s="57"/>
      <c r="G153" s="57"/>
      <c r="P153" s="59"/>
      <c r="Q153" s="59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</row>
    <row r="154" spans="4:81" ht="13" x14ac:dyDescent="0.35">
      <c r="D154" s="66"/>
      <c r="E154" s="66"/>
      <c r="F154" s="57"/>
      <c r="G154" s="57"/>
      <c r="P154" s="59"/>
      <c r="Q154" s="59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</row>
    <row r="155" spans="4:81" ht="13" x14ac:dyDescent="0.35">
      <c r="D155" s="66"/>
      <c r="E155" s="66"/>
      <c r="F155" s="57"/>
      <c r="G155" s="57"/>
      <c r="P155" s="59"/>
      <c r="Q155" s="59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</row>
    <row r="156" spans="4:81" ht="13" x14ac:dyDescent="0.35">
      <c r="D156" s="66"/>
      <c r="E156" s="66"/>
      <c r="F156" s="57"/>
      <c r="G156" s="57"/>
      <c r="P156" s="59"/>
      <c r="Q156" s="59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</row>
    <row r="157" spans="4:81" ht="13" x14ac:dyDescent="0.35">
      <c r="D157" s="66"/>
      <c r="E157" s="66"/>
      <c r="F157" s="57"/>
      <c r="G157" s="57"/>
      <c r="P157" s="59"/>
      <c r="Q157" s="59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</row>
    <row r="158" spans="4:81" ht="13" x14ac:dyDescent="0.35">
      <c r="D158" s="66"/>
      <c r="E158" s="66"/>
      <c r="F158" s="57"/>
      <c r="G158" s="57"/>
      <c r="P158" s="59"/>
      <c r="Q158" s="59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</row>
    <row r="159" spans="4:81" ht="13" x14ac:dyDescent="0.35">
      <c r="D159" s="66"/>
      <c r="E159" s="66"/>
      <c r="F159" s="57"/>
      <c r="G159" s="57"/>
      <c r="P159" s="59"/>
      <c r="Q159" s="59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</row>
    <row r="160" spans="4:81" ht="13" x14ac:dyDescent="0.35">
      <c r="D160" s="66"/>
      <c r="E160" s="66"/>
      <c r="F160" s="57"/>
      <c r="G160" s="57"/>
      <c r="P160" s="59"/>
      <c r="Q160" s="59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</row>
    <row r="161" spans="4:81" ht="13" x14ac:dyDescent="0.35">
      <c r="D161" s="66"/>
      <c r="E161" s="66"/>
      <c r="F161" s="57"/>
      <c r="G161" s="57"/>
      <c r="P161" s="59"/>
      <c r="Q161" s="59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</row>
    <row r="162" spans="4:81" ht="13" x14ac:dyDescent="0.35">
      <c r="D162" s="66"/>
      <c r="E162" s="66"/>
      <c r="F162" s="57"/>
      <c r="G162" s="57"/>
      <c r="P162" s="59"/>
      <c r="Q162" s="59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</row>
    <row r="163" spans="4:81" ht="13" x14ac:dyDescent="0.35">
      <c r="D163" s="66"/>
      <c r="E163" s="66"/>
      <c r="F163" s="57"/>
      <c r="G163" s="57"/>
      <c r="P163" s="59"/>
      <c r="Q163" s="59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</row>
    <row r="164" spans="4:81" ht="13" x14ac:dyDescent="0.35">
      <c r="D164" s="66"/>
      <c r="E164" s="66"/>
      <c r="F164" s="57"/>
      <c r="G164" s="57"/>
      <c r="P164" s="59"/>
      <c r="Q164" s="59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</row>
    <row r="165" spans="4:81" ht="13" x14ac:dyDescent="0.35">
      <c r="D165" s="66"/>
      <c r="E165" s="66"/>
      <c r="F165" s="57"/>
      <c r="G165" s="57"/>
      <c r="P165" s="59"/>
      <c r="Q165" s="59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</row>
    <row r="166" spans="4:81" ht="13" x14ac:dyDescent="0.35">
      <c r="D166" s="66"/>
      <c r="E166" s="66"/>
      <c r="F166" s="57"/>
      <c r="G166" s="57"/>
      <c r="P166" s="59"/>
      <c r="Q166" s="59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</row>
    <row r="167" spans="4:81" ht="13" x14ac:dyDescent="0.35">
      <c r="D167" s="66"/>
      <c r="E167" s="66"/>
      <c r="F167" s="57"/>
      <c r="G167" s="57"/>
      <c r="P167" s="59"/>
      <c r="Q167" s="59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</row>
    <row r="168" spans="4:81" ht="13" x14ac:dyDescent="0.35">
      <c r="D168" s="66"/>
      <c r="E168" s="66"/>
      <c r="F168" s="57"/>
      <c r="G168" s="57"/>
      <c r="P168" s="59"/>
      <c r="Q168" s="59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</row>
    <row r="169" spans="4:81" ht="13" x14ac:dyDescent="0.35">
      <c r="D169" s="66"/>
      <c r="E169" s="66"/>
      <c r="F169" s="57"/>
      <c r="G169" s="57"/>
      <c r="P169" s="59"/>
      <c r="Q169" s="59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</row>
    <row r="170" spans="4:81" ht="13" x14ac:dyDescent="0.35">
      <c r="D170" s="66"/>
      <c r="E170" s="66"/>
      <c r="F170" s="57"/>
      <c r="G170" s="57"/>
      <c r="P170" s="59"/>
      <c r="Q170" s="59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</row>
    <row r="171" spans="4:81" ht="13" x14ac:dyDescent="0.35">
      <c r="D171" s="66"/>
      <c r="E171" s="66"/>
      <c r="F171" s="57"/>
      <c r="G171" s="57"/>
      <c r="P171" s="59"/>
      <c r="Q171" s="59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</row>
    <row r="172" spans="4:81" ht="13" x14ac:dyDescent="0.35">
      <c r="D172" s="66"/>
      <c r="E172" s="66"/>
      <c r="F172" s="57"/>
      <c r="G172" s="57"/>
      <c r="P172" s="59"/>
      <c r="Q172" s="59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</row>
    <row r="173" spans="4:81" ht="13" x14ac:dyDescent="0.35">
      <c r="D173" s="66"/>
      <c r="E173" s="66"/>
      <c r="F173" s="57"/>
      <c r="G173" s="57"/>
      <c r="P173" s="59"/>
      <c r="Q173" s="59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</row>
    <row r="174" spans="4:81" ht="13" x14ac:dyDescent="0.35">
      <c r="D174" s="66"/>
      <c r="E174" s="66"/>
      <c r="F174" s="57"/>
      <c r="G174" s="57"/>
      <c r="P174" s="59"/>
      <c r="Q174" s="59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</row>
    <row r="175" spans="4:81" ht="13" x14ac:dyDescent="0.35">
      <c r="D175" s="66"/>
      <c r="E175" s="66"/>
      <c r="F175" s="57"/>
      <c r="G175" s="57"/>
      <c r="P175" s="59"/>
      <c r="Q175" s="59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</row>
    <row r="176" spans="4:81" ht="13" x14ac:dyDescent="0.35">
      <c r="D176" s="66"/>
      <c r="E176" s="66"/>
      <c r="F176" s="57"/>
      <c r="G176" s="57"/>
      <c r="P176" s="59"/>
      <c r="Q176" s="59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</row>
    <row r="177" spans="4:81" ht="13" x14ac:dyDescent="0.35">
      <c r="D177" s="66"/>
      <c r="E177" s="66"/>
      <c r="F177" s="57"/>
      <c r="G177" s="57"/>
      <c r="P177" s="59"/>
      <c r="Q177" s="59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</row>
    <row r="178" spans="4:81" ht="13" x14ac:dyDescent="0.35">
      <c r="D178" s="66"/>
      <c r="E178" s="66"/>
      <c r="F178" s="57"/>
      <c r="G178" s="57"/>
      <c r="P178" s="59"/>
      <c r="Q178" s="59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</row>
    <row r="179" spans="4:81" ht="13" x14ac:dyDescent="0.35">
      <c r="D179" s="66"/>
      <c r="E179" s="66"/>
      <c r="F179" s="57"/>
      <c r="G179" s="57"/>
      <c r="P179" s="59"/>
      <c r="Q179" s="59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</row>
    <row r="180" spans="4:81" ht="13" x14ac:dyDescent="0.35">
      <c r="D180" s="66"/>
      <c r="E180" s="66"/>
      <c r="F180" s="57"/>
      <c r="G180" s="57"/>
      <c r="P180" s="59"/>
      <c r="Q180" s="59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</row>
    <row r="181" spans="4:81" ht="13" x14ac:dyDescent="0.35">
      <c r="D181" s="66"/>
      <c r="E181" s="66"/>
      <c r="F181" s="57"/>
      <c r="G181" s="57"/>
      <c r="P181" s="59"/>
      <c r="Q181" s="59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</row>
    <row r="182" spans="4:81" ht="13" x14ac:dyDescent="0.35">
      <c r="D182" s="66"/>
      <c r="E182" s="66"/>
      <c r="F182" s="57"/>
      <c r="G182" s="57"/>
      <c r="P182" s="59"/>
      <c r="Q182" s="59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</row>
    <row r="183" spans="4:81" ht="13" x14ac:dyDescent="0.35">
      <c r="D183" s="66"/>
      <c r="E183" s="66"/>
      <c r="F183" s="57"/>
      <c r="G183" s="57"/>
      <c r="P183" s="59"/>
      <c r="Q183" s="59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</row>
    <row r="184" spans="4:81" ht="13" x14ac:dyDescent="0.35">
      <c r="D184" s="66"/>
      <c r="E184" s="66"/>
      <c r="F184" s="57"/>
      <c r="G184" s="57"/>
      <c r="P184" s="59"/>
      <c r="Q184" s="59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</row>
    <row r="185" spans="4:81" ht="13" x14ac:dyDescent="0.35">
      <c r="D185" s="66"/>
      <c r="E185" s="66"/>
      <c r="F185" s="57"/>
      <c r="G185" s="57"/>
      <c r="P185" s="59"/>
      <c r="Q185" s="59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</row>
    <row r="186" spans="4:81" ht="13" x14ac:dyDescent="0.35">
      <c r="D186" s="66"/>
      <c r="E186" s="66"/>
      <c r="F186" s="57"/>
      <c r="G186" s="57"/>
      <c r="P186" s="59"/>
      <c r="Q186" s="59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</row>
    <row r="187" spans="4:81" ht="13" x14ac:dyDescent="0.35">
      <c r="D187" s="66"/>
      <c r="E187" s="66"/>
      <c r="F187" s="57"/>
      <c r="G187" s="57"/>
      <c r="P187" s="59"/>
      <c r="Q187" s="59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</row>
    <row r="188" spans="4:81" ht="13" x14ac:dyDescent="0.35">
      <c r="D188" s="66"/>
      <c r="E188" s="66"/>
      <c r="F188" s="57"/>
      <c r="G188" s="57"/>
      <c r="P188" s="59"/>
      <c r="Q188" s="59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</row>
    <row r="189" spans="4:81" ht="13" x14ac:dyDescent="0.35">
      <c r="D189" s="66"/>
      <c r="E189" s="66"/>
      <c r="F189" s="57"/>
      <c r="G189" s="57"/>
      <c r="P189" s="59"/>
      <c r="Q189" s="59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</row>
    <row r="190" spans="4:81" ht="13" x14ac:dyDescent="0.35">
      <c r="D190" s="66"/>
      <c r="E190" s="66"/>
      <c r="F190" s="57"/>
      <c r="G190" s="57"/>
      <c r="P190" s="59"/>
      <c r="Q190" s="59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</row>
    <row r="191" spans="4:81" ht="13" x14ac:dyDescent="0.35">
      <c r="D191" s="66"/>
      <c r="E191" s="66"/>
      <c r="F191" s="57"/>
      <c r="G191" s="57"/>
      <c r="P191" s="59"/>
      <c r="Q191" s="59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</row>
    <row r="192" spans="4:81" ht="13" x14ac:dyDescent="0.35">
      <c r="D192" s="66"/>
      <c r="E192" s="66"/>
      <c r="F192" s="57"/>
      <c r="G192" s="57"/>
      <c r="P192" s="59"/>
      <c r="Q192" s="59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</row>
    <row r="193" spans="4:81" ht="13" x14ac:dyDescent="0.35">
      <c r="D193" s="66"/>
      <c r="E193" s="66"/>
      <c r="F193" s="57"/>
      <c r="G193" s="57"/>
      <c r="P193" s="59"/>
      <c r="Q193" s="59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</row>
    <row r="194" spans="4:81" ht="13" x14ac:dyDescent="0.35">
      <c r="D194" s="66"/>
      <c r="E194" s="66"/>
      <c r="F194" s="57"/>
      <c r="G194" s="57"/>
      <c r="P194" s="59"/>
      <c r="Q194" s="59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</row>
    <row r="195" spans="4:81" ht="13" x14ac:dyDescent="0.35">
      <c r="D195" s="66"/>
      <c r="E195" s="66"/>
      <c r="F195" s="57"/>
      <c r="G195" s="57"/>
      <c r="P195" s="59"/>
      <c r="Q195" s="59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</row>
    <row r="196" spans="4:81" ht="13" x14ac:dyDescent="0.35">
      <c r="D196" s="66"/>
      <c r="E196" s="66"/>
      <c r="F196" s="57"/>
      <c r="G196" s="57"/>
      <c r="P196" s="59"/>
      <c r="Q196" s="59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</row>
    <row r="197" spans="4:81" ht="13" x14ac:dyDescent="0.35">
      <c r="D197" s="66"/>
      <c r="E197" s="66"/>
      <c r="F197" s="57"/>
      <c r="G197" s="57"/>
      <c r="P197" s="59"/>
      <c r="Q197" s="59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</row>
    <row r="198" spans="4:81" ht="13" x14ac:dyDescent="0.35">
      <c r="D198" s="66"/>
      <c r="E198" s="66"/>
      <c r="F198" s="57"/>
      <c r="G198" s="57"/>
      <c r="P198" s="59"/>
      <c r="Q198" s="59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</row>
    <row r="199" spans="4:81" ht="13" x14ac:dyDescent="0.35">
      <c r="D199" s="66"/>
      <c r="E199" s="66"/>
      <c r="F199" s="57"/>
      <c r="G199" s="57"/>
      <c r="P199" s="59"/>
      <c r="Q199" s="59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</row>
    <row r="200" spans="4:81" ht="13" x14ac:dyDescent="0.35">
      <c r="D200" s="66"/>
      <c r="E200" s="66"/>
      <c r="F200" s="57"/>
      <c r="G200" s="57"/>
      <c r="P200" s="59"/>
      <c r="Q200" s="59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</row>
    <row r="201" spans="4:81" ht="13" x14ac:dyDescent="0.35">
      <c r="D201" s="66"/>
      <c r="E201" s="66"/>
      <c r="F201" s="57"/>
      <c r="G201" s="57"/>
      <c r="P201" s="59"/>
      <c r="Q201" s="59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</row>
    <row r="202" spans="4:81" ht="13" x14ac:dyDescent="0.35">
      <c r="D202" s="66"/>
      <c r="E202" s="66"/>
      <c r="F202" s="57"/>
      <c r="G202" s="57"/>
      <c r="P202" s="59"/>
      <c r="Q202" s="59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</row>
    <row r="203" spans="4:81" ht="13" x14ac:dyDescent="0.35">
      <c r="D203" s="66"/>
      <c r="E203" s="66"/>
      <c r="F203" s="57"/>
      <c r="G203" s="57"/>
      <c r="P203" s="59"/>
      <c r="Q203" s="59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</row>
    <row r="204" spans="4:81" ht="13" x14ac:dyDescent="0.35">
      <c r="D204" s="66"/>
      <c r="E204" s="66"/>
      <c r="F204" s="57"/>
      <c r="G204" s="57"/>
      <c r="P204" s="59"/>
      <c r="Q204" s="59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</row>
    <row r="205" spans="4:81" ht="13" x14ac:dyDescent="0.35">
      <c r="D205" s="66"/>
      <c r="E205" s="66"/>
      <c r="F205" s="57"/>
      <c r="G205" s="57"/>
      <c r="P205" s="59"/>
      <c r="Q205" s="59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</row>
    <row r="206" spans="4:81" ht="13" x14ac:dyDescent="0.35">
      <c r="D206" s="66"/>
      <c r="E206" s="66"/>
      <c r="F206" s="57"/>
      <c r="G206" s="57"/>
      <c r="P206" s="59"/>
      <c r="Q206" s="59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</row>
    <row r="207" spans="4:81" ht="13" x14ac:dyDescent="0.35">
      <c r="D207" s="66"/>
      <c r="E207" s="66"/>
      <c r="F207" s="57"/>
      <c r="G207" s="57"/>
      <c r="P207" s="59"/>
      <c r="Q207" s="59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</row>
    <row r="208" spans="4:81" ht="12.75" customHeight="1" x14ac:dyDescent="0.25">
      <c r="D208" s="78"/>
      <c r="E208" s="78"/>
      <c r="F208" s="78"/>
      <c r="G208" s="78"/>
      <c r="H208" s="79"/>
      <c r="I208" s="79"/>
      <c r="J208" s="79"/>
      <c r="K208" s="79"/>
      <c r="L208" s="79"/>
      <c r="M208" s="80"/>
      <c r="N208" s="80"/>
      <c r="O208" s="80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</row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</sheetData>
  <mergeCells count="1">
    <mergeCell ref="E3:N3"/>
  </mergeCells>
  <pageMargins left="0.7" right="0.7" top="0.75" bottom="0.75" header="0.3" footer="0.3"/>
  <pageSetup paperSize="1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B9F5-27FC-4062-A325-267140C54A74}">
  <sheetPr>
    <tabColor rgb="FF92D050"/>
  </sheetPr>
  <dimension ref="A1:J37"/>
  <sheetViews>
    <sheetView showGridLines="0" zoomScale="70" zoomScaleNormal="70" workbookViewId="0">
      <selection activeCell="D2" sqref="D2"/>
    </sheetView>
  </sheetViews>
  <sheetFormatPr defaultRowHeight="14.5" x14ac:dyDescent="0.35"/>
  <cols>
    <col min="1" max="1" width="62" style="22" customWidth="1"/>
    <col min="2" max="2" width="40.54296875" customWidth="1"/>
    <col min="3" max="3" width="49" customWidth="1"/>
    <col min="4" max="4" width="51" customWidth="1"/>
    <col min="5" max="6" width="20.54296875" customWidth="1"/>
    <col min="7" max="7" width="32" style="22" customWidth="1"/>
    <col min="8" max="8" width="67.54296875" style="22" customWidth="1"/>
    <col min="9" max="10" width="35.54296875" style="22" customWidth="1"/>
  </cols>
  <sheetData>
    <row r="1" spans="1:10" ht="201.5" x14ac:dyDescent="0.35">
      <c r="A1" s="24" t="s">
        <v>92</v>
      </c>
      <c r="B1" s="112" t="str" cm="1">
        <f t="array" ref="B1:C1">IF(ISBLANK('Cover Page'!D14:E14), "",'Cover Page'!D14:E14)</f>
        <v/>
      </c>
      <c r="C1" t="str">
        <v/>
      </c>
      <c r="D1" s="195" t="s">
        <v>93</v>
      </c>
      <c r="E1" s="1"/>
      <c r="F1" s="1"/>
      <c r="G1" s="1"/>
    </row>
    <row r="2" spans="1:10" ht="108.5" x14ac:dyDescent="0.35">
      <c r="A2" s="24" t="s">
        <v>94</v>
      </c>
      <c r="B2" s="112" t="str" cm="1">
        <f t="array" ref="B2:C2">IF(ISBLANK('Cover Page'!G14:H14), "",'Cover Page'!G14:H14)</f>
        <v/>
      </c>
      <c r="C2" t="str">
        <v/>
      </c>
      <c r="D2" s="195" t="s">
        <v>95</v>
      </c>
      <c r="E2" s="1"/>
      <c r="F2" s="1"/>
      <c r="G2" s="1"/>
    </row>
    <row r="4" spans="1:10" s="19" customFormat="1" ht="74.25" customHeight="1" x14ac:dyDescent="0.35">
      <c r="A4" s="23" t="s">
        <v>96</v>
      </c>
      <c r="B4" s="20" t="s">
        <v>97</v>
      </c>
      <c r="C4" s="21" t="s">
        <v>98</v>
      </c>
      <c r="D4" s="23" t="s">
        <v>99</v>
      </c>
      <c r="E4" s="20" t="s">
        <v>100</v>
      </c>
      <c r="F4" s="20" t="s">
        <v>101</v>
      </c>
      <c r="G4" s="23" t="s">
        <v>102</v>
      </c>
      <c r="H4" s="23" t="s">
        <v>103</v>
      </c>
      <c r="I4" s="23" t="s">
        <v>104</v>
      </c>
      <c r="J4" s="23" t="s">
        <v>105</v>
      </c>
    </row>
    <row r="5" spans="1:10" ht="20.149999999999999" customHeight="1" x14ac:dyDescent="0.35">
      <c r="A5" s="147" t="s">
        <v>106</v>
      </c>
      <c r="B5" s="150"/>
      <c r="C5" s="153"/>
      <c r="D5" s="158"/>
      <c r="E5" s="161"/>
      <c r="F5" s="161"/>
      <c r="G5" s="163"/>
      <c r="H5" s="154"/>
      <c r="I5" s="165"/>
      <c r="J5" s="49"/>
    </row>
    <row r="6" spans="1:10" ht="20.149999999999999" customHeight="1" x14ac:dyDescent="0.35">
      <c r="A6" s="148" t="s">
        <v>107</v>
      </c>
      <c r="B6" s="151"/>
      <c r="C6" s="154"/>
      <c r="D6" s="159"/>
      <c r="E6" s="162"/>
      <c r="F6" s="162"/>
      <c r="G6" s="154"/>
      <c r="H6" s="154"/>
      <c r="I6" s="165"/>
      <c r="J6" s="49"/>
    </row>
    <row r="7" spans="1:10" ht="20.149999999999999" customHeight="1" x14ac:dyDescent="0.35">
      <c r="A7" s="148" t="s">
        <v>75</v>
      </c>
      <c r="B7" s="151"/>
      <c r="C7" s="154"/>
      <c r="D7" s="159"/>
      <c r="E7" s="162"/>
      <c r="F7" s="162"/>
      <c r="G7" s="154"/>
      <c r="H7" s="154"/>
      <c r="I7" s="166"/>
      <c r="J7" s="25"/>
    </row>
    <row r="8" spans="1:10" ht="20.149999999999999" customHeight="1" x14ac:dyDescent="0.35">
      <c r="A8" s="148"/>
      <c r="B8" s="151"/>
      <c r="C8" s="154"/>
      <c r="D8" s="159"/>
      <c r="E8" s="162"/>
      <c r="F8" s="162"/>
      <c r="G8" s="154"/>
      <c r="H8" s="154"/>
      <c r="I8" s="166"/>
      <c r="J8" s="25"/>
    </row>
    <row r="9" spans="1:10" ht="20.149999999999999" customHeight="1" x14ac:dyDescent="0.35">
      <c r="A9" s="148"/>
      <c r="B9" s="151"/>
      <c r="C9" s="154"/>
      <c r="D9" s="159"/>
      <c r="E9" s="162"/>
      <c r="F9" s="162"/>
      <c r="G9" s="154"/>
      <c r="H9" s="154"/>
      <c r="I9" s="166"/>
      <c r="J9" s="25"/>
    </row>
    <row r="10" spans="1:10" ht="20.149999999999999" customHeight="1" x14ac:dyDescent="0.35">
      <c r="A10" s="148"/>
      <c r="B10" s="151"/>
      <c r="C10" s="154"/>
      <c r="D10" s="159"/>
      <c r="E10" s="162"/>
      <c r="F10" s="162"/>
      <c r="G10" s="154"/>
      <c r="H10" s="154"/>
      <c r="I10" s="166"/>
      <c r="J10" s="25"/>
    </row>
    <row r="11" spans="1:10" ht="20.149999999999999" customHeight="1" x14ac:dyDescent="0.35">
      <c r="A11" s="148"/>
      <c r="B11" s="151"/>
      <c r="C11" s="155"/>
      <c r="D11" s="159"/>
      <c r="E11" s="162"/>
      <c r="F11" s="162"/>
      <c r="G11" s="154"/>
      <c r="H11" s="154"/>
      <c r="I11" s="166"/>
      <c r="J11" s="25"/>
    </row>
    <row r="12" spans="1:10" ht="20.149999999999999" customHeight="1" x14ac:dyDescent="0.35">
      <c r="A12" s="148"/>
      <c r="B12" s="151"/>
      <c r="C12" s="155"/>
      <c r="D12" s="159"/>
      <c r="E12" s="162"/>
      <c r="F12" s="162"/>
      <c r="G12" s="154"/>
      <c r="H12" s="154"/>
      <c r="I12" s="166"/>
      <c r="J12" s="25"/>
    </row>
    <row r="13" spans="1:10" ht="20.149999999999999" customHeight="1" x14ac:dyDescent="0.35">
      <c r="A13" s="148"/>
      <c r="B13" s="151"/>
      <c r="C13" s="155"/>
      <c r="D13" s="159"/>
      <c r="E13" s="162"/>
      <c r="F13" s="162"/>
      <c r="G13" s="154"/>
      <c r="H13" s="154"/>
      <c r="I13" s="166"/>
      <c r="J13" s="25"/>
    </row>
    <row r="14" spans="1:10" ht="20.149999999999999" customHeight="1" x14ac:dyDescent="0.35">
      <c r="A14" s="148"/>
      <c r="B14" s="151"/>
      <c r="C14" s="155"/>
      <c r="D14" s="159"/>
      <c r="E14" s="162"/>
      <c r="F14" s="162"/>
      <c r="G14" s="154"/>
      <c r="H14" s="154"/>
      <c r="I14" s="166"/>
      <c r="J14" s="25"/>
    </row>
    <row r="15" spans="1:10" ht="20.149999999999999" customHeight="1" x14ac:dyDescent="0.35">
      <c r="A15" s="148"/>
      <c r="B15" s="151"/>
      <c r="C15" s="155"/>
      <c r="D15" s="159"/>
      <c r="E15" s="162"/>
      <c r="F15" s="162"/>
      <c r="G15" s="154"/>
      <c r="H15" s="154"/>
      <c r="I15" s="166"/>
      <c r="J15" s="25"/>
    </row>
    <row r="16" spans="1:10" ht="20.149999999999999" customHeight="1" x14ac:dyDescent="0.35">
      <c r="A16" s="148"/>
      <c r="B16" s="151"/>
      <c r="C16" s="155"/>
      <c r="D16" s="159"/>
      <c r="E16" s="162"/>
      <c r="F16" s="162"/>
      <c r="G16" s="154"/>
      <c r="H16" s="154"/>
      <c r="I16" s="166"/>
      <c r="J16" s="25"/>
    </row>
    <row r="17" spans="1:10" ht="20.149999999999999" customHeight="1" x14ac:dyDescent="0.35">
      <c r="A17" s="148"/>
      <c r="B17" s="151"/>
      <c r="C17" s="155"/>
      <c r="D17" s="159"/>
      <c r="E17" s="162"/>
      <c r="F17" s="162"/>
      <c r="G17" s="154"/>
      <c r="H17" s="154"/>
      <c r="I17" s="166"/>
      <c r="J17" s="25"/>
    </row>
    <row r="18" spans="1:10" ht="20.149999999999999" customHeight="1" x14ac:dyDescent="0.35">
      <c r="A18" s="148"/>
      <c r="B18" s="151"/>
      <c r="C18" s="155"/>
      <c r="D18" s="159"/>
      <c r="E18" s="162"/>
      <c r="F18" s="162"/>
      <c r="G18" s="154"/>
      <c r="H18" s="154"/>
      <c r="I18" s="166"/>
      <c r="J18" s="25"/>
    </row>
    <row r="19" spans="1:10" ht="20.149999999999999" customHeight="1" x14ac:dyDescent="0.35">
      <c r="A19" s="148"/>
      <c r="B19" s="151"/>
      <c r="C19" s="154"/>
      <c r="D19" s="159"/>
      <c r="E19" s="162"/>
      <c r="F19" s="162"/>
      <c r="G19" s="154"/>
      <c r="H19" s="154"/>
      <c r="I19" s="166"/>
      <c r="J19" s="25"/>
    </row>
    <row r="20" spans="1:10" ht="20.149999999999999" customHeight="1" x14ac:dyDescent="0.35">
      <c r="A20" s="148"/>
      <c r="B20" s="151"/>
      <c r="C20" s="156"/>
      <c r="D20" s="159"/>
      <c r="E20" s="162"/>
      <c r="F20" s="162"/>
      <c r="G20" s="154"/>
      <c r="H20" s="154"/>
      <c r="I20" s="166"/>
      <c r="J20" s="25"/>
    </row>
    <row r="21" spans="1:10" ht="20.149999999999999" customHeight="1" x14ac:dyDescent="0.35">
      <c r="A21" s="148"/>
      <c r="B21" s="151"/>
      <c r="C21" s="154"/>
      <c r="D21" s="159"/>
      <c r="E21" s="162"/>
      <c r="F21" s="162"/>
      <c r="G21" s="154"/>
      <c r="H21" s="154"/>
      <c r="I21" s="166"/>
      <c r="J21" s="25"/>
    </row>
    <row r="22" spans="1:10" ht="20.149999999999999" customHeight="1" x14ac:dyDescent="0.35">
      <c r="A22" s="148"/>
      <c r="B22" s="151"/>
      <c r="C22" s="154"/>
      <c r="D22" s="159"/>
      <c r="E22" s="162"/>
      <c r="F22" s="162"/>
      <c r="G22" s="154"/>
      <c r="H22" s="154"/>
      <c r="I22" s="166"/>
      <c r="J22" s="25"/>
    </row>
    <row r="23" spans="1:10" ht="20.149999999999999" customHeight="1" x14ac:dyDescent="0.35">
      <c r="A23" s="148"/>
      <c r="B23" s="151"/>
      <c r="C23" s="154"/>
      <c r="D23" s="159"/>
      <c r="E23" s="162"/>
      <c r="F23" s="162"/>
      <c r="G23" s="154"/>
      <c r="H23" s="154"/>
      <c r="I23" s="166"/>
      <c r="J23" s="25"/>
    </row>
    <row r="24" spans="1:10" ht="20.149999999999999" customHeight="1" x14ac:dyDescent="0.35">
      <c r="A24" s="148"/>
      <c r="B24" s="151"/>
      <c r="C24" s="154"/>
      <c r="D24" s="159"/>
      <c r="E24" s="162"/>
      <c r="F24" s="162"/>
      <c r="G24" s="154"/>
      <c r="H24" s="154"/>
      <c r="I24" s="166"/>
      <c r="J24" s="25"/>
    </row>
    <row r="25" spans="1:10" ht="20.149999999999999" customHeight="1" x14ac:dyDescent="0.35">
      <c r="A25" s="148"/>
      <c r="B25" s="151"/>
      <c r="C25" s="154"/>
      <c r="D25" s="159"/>
      <c r="E25" s="162"/>
      <c r="F25" s="162"/>
      <c r="G25" s="154"/>
      <c r="H25" s="154"/>
      <c r="I25" s="166"/>
      <c r="J25" s="25"/>
    </row>
    <row r="26" spans="1:10" ht="20.149999999999999" customHeight="1" x14ac:dyDescent="0.35">
      <c r="A26" s="148"/>
      <c r="B26" s="151"/>
      <c r="C26" s="154"/>
      <c r="D26" s="159"/>
      <c r="E26" s="162"/>
      <c r="F26" s="162"/>
      <c r="G26" s="154"/>
      <c r="H26" s="154"/>
      <c r="I26" s="166"/>
      <c r="J26" s="25"/>
    </row>
    <row r="27" spans="1:10" ht="20.149999999999999" customHeight="1" x14ac:dyDescent="0.35">
      <c r="A27" s="148"/>
      <c r="B27" s="151"/>
      <c r="C27" s="154"/>
      <c r="D27" s="159"/>
      <c r="E27" s="162"/>
      <c r="F27" s="162"/>
      <c r="G27" s="154"/>
      <c r="H27" s="154"/>
      <c r="I27" s="166"/>
      <c r="J27" s="25"/>
    </row>
    <row r="28" spans="1:10" ht="20.149999999999999" customHeight="1" x14ac:dyDescent="0.35">
      <c r="A28" s="148"/>
      <c r="B28" s="151"/>
      <c r="C28" s="154"/>
      <c r="D28" s="159"/>
      <c r="E28" s="162"/>
      <c r="F28" s="162"/>
      <c r="G28" s="154"/>
      <c r="H28" s="154"/>
      <c r="I28" s="166"/>
      <c r="J28" s="25"/>
    </row>
    <row r="29" spans="1:10" ht="20.149999999999999" customHeight="1" x14ac:dyDescent="0.35">
      <c r="A29" s="148"/>
      <c r="B29" s="151"/>
      <c r="C29" s="154"/>
      <c r="D29" s="159"/>
      <c r="E29" s="162"/>
      <c r="F29" s="162"/>
      <c r="G29" s="154"/>
      <c r="H29" s="154"/>
      <c r="I29" s="166"/>
      <c r="J29" s="25"/>
    </row>
    <row r="30" spans="1:10" ht="20.149999999999999" customHeight="1" x14ac:dyDescent="0.35">
      <c r="A30" s="148"/>
      <c r="B30" s="151"/>
      <c r="C30" s="154"/>
      <c r="D30" s="159"/>
      <c r="E30" s="162"/>
      <c r="F30" s="162"/>
      <c r="G30" s="154"/>
      <c r="H30" s="154"/>
      <c r="I30" s="166"/>
      <c r="J30" s="25"/>
    </row>
    <row r="31" spans="1:10" ht="20.149999999999999" customHeight="1" x14ac:dyDescent="0.35">
      <c r="A31" s="148"/>
      <c r="B31" s="151"/>
      <c r="C31" s="154"/>
      <c r="D31" s="159"/>
      <c r="E31" s="162"/>
      <c r="F31" s="162"/>
      <c r="G31" s="154"/>
      <c r="H31" s="154"/>
      <c r="I31" s="166"/>
      <c r="J31" s="25"/>
    </row>
    <row r="32" spans="1:10" ht="20.149999999999999" customHeight="1" x14ac:dyDescent="0.35">
      <c r="A32" s="148"/>
      <c r="B32" s="151"/>
      <c r="C32" s="154"/>
      <c r="D32" s="159"/>
      <c r="E32" s="162"/>
      <c r="F32" s="162"/>
      <c r="G32" s="154"/>
      <c r="H32" s="154"/>
      <c r="I32" s="166"/>
      <c r="J32" s="25"/>
    </row>
    <row r="33" spans="1:10" ht="20.149999999999999" customHeight="1" x14ac:dyDescent="0.35">
      <c r="A33" s="148"/>
      <c r="B33" s="151"/>
      <c r="C33" s="154"/>
      <c r="D33" s="159"/>
      <c r="E33" s="162"/>
      <c r="F33" s="162"/>
      <c r="G33" s="154"/>
      <c r="H33" s="154"/>
      <c r="I33" s="166"/>
      <c r="J33" s="25"/>
    </row>
    <row r="34" spans="1:10" ht="15.5" x14ac:dyDescent="0.35">
      <c r="A34" s="149"/>
      <c r="B34" s="152"/>
      <c r="C34" s="157"/>
      <c r="D34" s="160"/>
      <c r="E34" s="152"/>
      <c r="F34" s="152"/>
      <c r="G34" s="164"/>
      <c r="H34" s="167"/>
      <c r="I34" s="166"/>
      <c r="J34" s="25"/>
    </row>
    <row r="37" spans="1:10" ht="133.5" customHeight="1" x14ac:dyDescent="0.35"/>
  </sheetData>
  <dataValidations count="2">
    <dataValidation type="list" allowBlank="1" showInputMessage="1" showErrorMessage="1" sqref="B5:B34" xr:uid="{60CFE841-AD3C-424B-BB0F-65B19DFA42A3}">
      <formula1>INDIRECT(A5)</formula1>
    </dataValidation>
    <dataValidation type="list" allowBlank="1" showInputMessage="1" showErrorMessage="1" sqref="A5:A34" xr:uid="{4FA89A81-D918-418F-80D6-8E151EA636E4}">
      <formula1>FL_Expenditure</formula1>
    </dataValidation>
  </dataValidations>
  <pageMargins left="0.7" right="0.7" top="0.75" bottom="0.75" header="0.3" footer="0.3"/>
  <pageSetup paperSize="9" orientation="portrait" r:id="rId1"/>
  <ignoredErrors>
    <ignoredError sqref="B2" emptyCellReference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49E4E1-4968-4BC1-9E3C-69DBECD1EA1C}">
          <x14:formula1>
            <xm:f>'Expenditure Categories'!$C$27:$C$29</xm:f>
          </x14:formula1>
          <xm:sqref>G5:G34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91C6-6A99-4A29-BDF3-18F9A71B1B9F}">
  <sheetPr>
    <tabColor theme="5"/>
  </sheetPr>
  <dimension ref="A1:J34"/>
  <sheetViews>
    <sheetView showGridLines="0" tabSelected="1" zoomScale="70" zoomScaleNormal="70" workbookViewId="0">
      <selection activeCell="D1" sqref="D1"/>
    </sheetView>
  </sheetViews>
  <sheetFormatPr defaultRowHeight="14.5" x14ac:dyDescent="0.35"/>
  <cols>
    <col min="1" max="1" width="44.1796875" style="22" bestFit="1" customWidth="1"/>
    <col min="2" max="2" width="40.54296875" customWidth="1"/>
    <col min="3" max="3" width="59.453125" customWidth="1"/>
    <col min="4" max="4" width="57.54296875" customWidth="1"/>
    <col min="5" max="6" width="20.54296875" customWidth="1"/>
    <col min="7" max="7" width="32" style="22" customWidth="1"/>
    <col min="8" max="8" width="36.453125" style="22" customWidth="1"/>
    <col min="9" max="10" width="35.54296875" style="22" customWidth="1"/>
  </cols>
  <sheetData>
    <row r="1" spans="1:10" ht="155" x14ac:dyDescent="0.35">
      <c r="A1" s="168" t="s">
        <v>108</v>
      </c>
      <c r="B1" s="170" t="str" cm="1">
        <f t="array" ref="B1:C1">IF(ISBLANK('Cover Page'!D14:E14), "",'Cover Page'!D14:E14)</f>
        <v/>
      </c>
      <c r="C1" t="str">
        <v/>
      </c>
      <c r="D1" s="195" t="s">
        <v>109</v>
      </c>
    </row>
    <row r="2" spans="1:10" ht="108.5" x14ac:dyDescent="0.35">
      <c r="A2" s="191" t="s">
        <v>110</v>
      </c>
      <c r="B2" s="192" t="str" cm="1">
        <f t="array" ref="B2:C2">IF(ISBLANK('Cover Page'!G14:H14), "",'Cover Page'!G14:H14)</f>
        <v/>
      </c>
      <c r="C2" t="str">
        <v/>
      </c>
      <c r="D2" s="195" t="s">
        <v>111</v>
      </c>
    </row>
    <row r="3" spans="1:10" x14ac:dyDescent="0.35">
      <c r="A3" s="169"/>
      <c r="B3" s="190"/>
    </row>
    <row r="4" spans="1:10" s="19" customFormat="1" ht="61.5" customHeight="1" x14ac:dyDescent="0.35">
      <c r="A4" s="100" t="s">
        <v>96</v>
      </c>
      <c r="B4" s="101" t="s">
        <v>97</v>
      </c>
      <c r="C4" s="102" t="s">
        <v>112</v>
      </c>
      <c r="D4" s="102" t="s">
        <v>99</v>
      </c>
      <c r="E4" s="101" t="s">
        <v>100</v>
      </c>
      <c r="F4" s="101" t="s">
        <v>101</v>
      </c>
      <c r="G4" s="102" t="s">
        <v>102</v>
      </c>
      <c r="H4" s="102" t="s">
        <v>113</v>
      </c>
      <c r="I4" s="102" t="s">
        <v>114</v>
      </c>
      <c r="J4" s="103" t="s">
        <v>115</v>
      </c>
    </row>
    <row r="5" spans="1:10" ht="20.149999999999999" customHeight="1" x14ac:dyDescent="0.35">
      <c r="A5" s="114"/>
      <c r="B5" s="119"/>
      <c r="C5" s="123"/>
      <c r="D5" s="132"/>
      <c r="E5" s="136"/>
      <c r="F5" s="136"/>
      <c r="G5" s="125"/>
      <c r="H5" s="125"/>
      <c r="I5" s="141"/>
      <c r="J5" s="109"/>
    </row>
    <row r="6" spans="1:10" ht="20.149999999999999" customHeight="1" x14ac:dyDescent="0.35">
      <c r="A6" s="115"/>
      <c r="B6" s="120"/>
      <c r="C6" s="124"/>
      <c r="D6" s="133"/>
      <c r="E6" s="137"/>
      <c r="F6" s="137"/>
      <c r="G6" s="124"/>
      <c r="H6" s="124"/>
      <c r="I6" s="142"/>
      <c r="J6" s="104"/>
    </row>
    <row r="7" spans="1:10" ht="20.149999999999999" customHeight="1" x14ac:dyDescent="0.35">
      <c r="A7" s="114"/>
      <c r="B7" s="119"/>
      <c r="C7" s="125"/>
      <c r="D7" s="132"/>
      <c r="E7" s="136"/>
      <c r="F7" s="136"/>
      <c r="G7" s="125"/>
      <c r="H7" s="125"/>
      <c r="I7" s="143"/>
      <c r="J7" s="107"/>
    </row>
    <row r="8" spans="1:10" ht="20.149999999999999" customHeight="1" x14ac:dyDescent="0.35">
      <c r="A8" s="115"/>
      <c r="B8" s="120"/>
      <c r="C8" s="124"/>
      <c r="D8" s="133"/>
      <c r="E8" s="137"/>
      <c r="F8" s="137"/>
      <c r="G8" s="124"/>
      <c r="H8" s="124"/>
      <c r="I8" s="144"/>
      <c r="J8" s="105"/>
    </row>
    <row r="9" spans="1:10" ht="20.149999999999999" customHeight="1" x14ac:dyDescent="0.35">
      <c r="A9" s="114"/>
      <c r="B9" s="119"/>
      <c r="C9" s="125"/>
      <c r="D9" s="132"/>
      <c r="E9" s="136"/>
      <c r="F9" s="136"/>
      <c r="G9" s="125"/>
      <c r="H9" s="125"/>
      <c r="I9" s="143"/>
      <c r="J9" s="107"/>
    </row>
    <row r="10" spans="1:10" ht="20.149999999999999" customHeight="1" x14ac:dyDescent="0.35">
      <c r="A10" s="115"/>
      <c r="B10" s="120"/>
      <c r="C10" s="124"/>
      <c r="D10" s="133"/>
      <c r="E10" s="137"/>
      <c r="F10" s="137"/>
      <c r="G10" s="124"/>
      <c r="H10" s="124"/>
      <c r="I10" s="144"/>
      <c r="J10" s="105"/>
    </row>
    <row r="11" spans="1:10" ht="20.149999999999999" customHeight="1" x14ac:dyDescent="0.35">
      <c r="A11" s="114"/>
      <c r="B11" s="119"/>
      <c r="C11" s="125"/>
      <c r="D11" s="132"/>
      <c r="E11" s="136"/>
      <c r="F11" s="136"/>
      <c r="G11" s="125"/>
      <c r="H11" s="125"/>
      <c r="I11" s="143"/>
      <c r="J11" s="107"/>
    </row>
    <row r="12" spans="1:10" ht="20.149999999999999" customHeight="1" x14ac:dyDescent="0.35">
      <c r="A12" s="115"/>
      <c r="B12" s="120"/>
      <c r="C12" s="126"/>
      <c r="D12" s="133"/>
      <c r="E12" s="137"/>
      <c r="F12" s="137"/>
      <c r="G12" s="124"/>
      <c r="H12" s="124"/>
      <c r="I12" s="144"/>
      <c r="J12" s="105"/>
    </row>
    <row r="13" spans="1:10" ht="20.149999999999999" customHeight="1" x14ac:dyDescent="0.35">
      <c r="A13" s="114"/>
      <c r="B13" s="119"/>
      <c r="C13" s="125"/>
      <c r="D13" s="132"/>
      <c r="E13" s="136"/>
      <c r="F13" s="136"/>
      <c r="G13" s="125"/>
      <c r="H13" s="125"/>
      <c r="I13" s="143"/>
      <c r="J13" s="107"/>
    </row>
    <row r="14" spans="1:10" ht="20.149999999999999" customHeight="1" x14ac:dyDescent="0.35">
      <c r="A14" s="115"/>
      <c r="B14" s="120"/>
      <c r="C14" s="127"/>
      <c r="D14" s="133"/>
      <c r="E14" s="137"/>
      <c r="F14" s="137"/>
      <c r="G14" s="124"/>
      <c r="H14" s="124"/>
      <c r="I14" s="144"/>
      <c r="J14" s="105"/>
    </row>
    <row r="15" spans="1:10" ht="20.149999999999999" customHeight="1" x14ac:dyDescent="0.35">
      <c r="A15" s="114"/>
      <c r="B15" s="119"/>
      <c r="C15" s="125"/>
      <c r="D15" s="132"/>
      <c r="E15" s="136"/>
      <c r="F15" s="136"/>
      <c r="G15" s="125"/>
      <c r="H15" s="125"/>
      <c r="I15" s="143"/>
      <c r="J15" s="107"/>
    </row>
    <row r="16" spans="1:10" ht="20.149999999999999" customHeight="1" x14ac:dyDescent="0.35">
      <c r="A16" s="115"/>
      <c r="B16" s="120"/>
      <c r="C16" s="126"/>
      <c r="D16" s="133"/>
      <c r="E16" s="137"/>
      <c r="F16" s="137"/>
      <c r="G16" s="124"/>
      <c r="H16" s="124"/>
      <c r="I16" s="144"/>
      <c r="J16" s="105"/>
    </row>
    <row r="17" spans="1:10" ht="20.149999999999999" customHeight="1" x14ac:dyDescent="0.35">
      <c r="A17" s="114"/>
      <c r="B17" s="119"/>
      <c r="C17" s="125"/>
      <c r="D17" s="132"/>
      <c r="E17" s="136"/>
      <c r="F17" s="136"/>
      <c r="G17" s="125"/>
      <c r="H17" s="125"/>
      <c r="I17" s="143"/>
      <c r="J17" s="107"/>
    </row>
    <row r="18" spans="1:10" ht="20.149999999999999" customHeight="1" x14ac:dyDescent="0.35">
      <c r="A18" s="115"/>
      <c r="B18" s="120"/>
      <c r="C18" s="126"/>
      <c r="D18" s="133"/>
      <c r="E18" s="137"/>
      <c r="F18" s="137"/>
      <c r="G18" s="124"/>
      <c r="H18" s="124"/>
      <c r="I18" s="144"/>
      <c r="J18" s="106"/>
    </row>
    <row r="19" spans="1:10" ht="20.149999999999999" customHeight="1" x14ac:dyDescent="0.35">
      <c r="A19" s="114"/>
      <c r="B19" s="119"/>
      <c r="C19" s="125"/>
      <c r="D19" s="132"/>
      <c r="E19" s="136"/>
      <c r="F19" s="136"/>
      <c r="G19" s="125"/>
      <c r="H19" s="125"/>
      <c r="I19" s="143"/>
      <c r="J19" s="107"/>
    </row>
    <row r="20" spans="1:10" ht="20.149999999999999" customHeight="1" x14ac:dyDescent="0.35">
      <c r="A20" s="115"/>
      <c r="B20" s="120"/>
      <c r="C20" s="128"/>
      <c r="D20" s="133"/>
      <c r="E20" s="137"/>
      <c r="F20" s="137"/>
      <c r="G20" s="124"/>
      <c r="H20" s="124"/>
      <c r="I20" s="144"/>
      <c r="J20" s="105"/>
    </row>
    <row r="21" spans="1:10" ht="20.149999999999999" customHeight="1" x14ac:dyDescent="0.35">
      <c r="A21" s="114"/>
      <c r="B21" s="119"/>
      <c r="C21" s="125"/>
      <c r="D21" s="132"/>
      <c r="E21" s="136"/>
      <c r="F21" s="136"/>
      <c r="G21" s="125"/>
      <c r="H21" s="125"/>
      <c r="I21" s="143"/>
      <c r="J21" s="107"/>
    </row>
    <row r="22" spans="1:10" ht="20.149999999999999" customHeight="1" x14ac:dyDescent="0.35">
      <c r="A22" s="115"/>
      <c r="B22" s="120"/>
      <c r="C22" s="124"/>
      <c r="D22" s="133"/>
      <c r="E22" s="137"/>
      <c r="F22" s="137"/>
      <c r="G22" s="124"/>
      <c r="H22" s="124"/>
      <c r="I22" s="144"/>
      <c r="J22" s="105"/>
    </row>
    <row r="23" spans="1:10" ht="20.149999999999999" customHeight="1" x14ac:dyDescent="0.35">
      <c r="A23" s="114"/>
      <c r="B23" s="119"/>
      <c r="C23" s="125"/>
      <c r="D23" s="132"/>
      <c r="E23" s="136"/>
      <c r="F23" s="136"/>
      <c r="G23" s="125"/>
      <c r="H23" s="125"/>
      <c r="I23" s="143"/>
      <c r="J23" s="107"/>
    </row>
    <row r="24" spans="1:10" ht="20.149999999999999" customHeight="1" x14ac:dyDescent="0.35">
      <c r="A24" s="115"/>
      <c r="B24" s="120"/>
      <c r="C24" s="124"/>
      <c r="D24" s="133"/>
      <c r="E24" s="137"/>
      <c r="F24" s="137"/>
      <c r="G24" s="124"/>
      <c r="H24" s="124"/>
      <c r="I24" s="144"/>
      <c r="J24" s="105"/>
    </row>
    <row r="25" spans="1:10" ht="20.149999999999999" customHeight="1" x14ac:dyDescent="0.35">
      <c r="A25" s="114"/>
      <c r="B25" s="119"/>
      <c r="C25" s="125"/>
      <c r="D25" s="132"/>
      <c r="E25" s="136"/>
      <c r="F25" s="136"/>
      <c r="G25" s="125"/>
      <c r="H25" s="125"/>
      <c r="I25" s="143"/>
      <c r="J25" s="107"/>
    </row>
    <row r="26" spans="1:10" ht="20.149999999999999" customHeight="1" x14ac:dyDescent="0.35">
      <c r="A26" s="115"/>
      <c r="B26" s="120"/>
      <c r="C26" s="124"/>
      <c r="D26" s="133"/>
      <c r="E26" s="137"/>
      <c r="F26" s="137"/>
      <c r="G26" s="124"/>
      <c r="H26" s="124"/>
      <c r="I26" s="144"/>
      <c r="J26" s="105"/>
    </row>
    <row r="27" spans="1:10" ht="20.149999999999999" customHeight="1" x14ac:dyDescent="0.35">
      <c r="A27" s="114"/>
      <c r="B27" s="119"/>
      <c r="C27" s="125"/>
      <c r="D27" s="132"/>
      <c r="E27" s="136"/>
      <c r="F27" s="136"/>
      <c r="G27" s="125"/>
      <c r="H27" s="125"/>
      <c r="I27" s="143"/>
      <c r="J27" s="107"/>
    </row>
    <row r="28" spans="1:10" ht="20.149999999999999" customHeight="1" x14ac:dyDescent="0.35">
      <c r="A28" s="115"/>
      <c r="B28" s="120"/>
      <c r="C28" s="124"/>
      <c r="D28" s="133"/>
      <c r="E28" s="137"/>
      <c r="F28" s="137"/>
      <c r="G28" s="124"/>
      <c r="H28" s="124"/>
      <c r="I28" s="144"/>
      <c r="J28" s="105"/>
    </row>
    <row r="29" spans="1:10" ht="20.149999999999999" customHeight="1" x14ac:dyDescent="0.35">
      <c r="A29" s="114"/>
      <c r="B29" s="119"/>
      <c r="C29" s="125"/>
      <c r="D29" s="132"/>
      <c r="E29" s="136"/>
      <c r="F29" s="136"/>
      <c r="G29" s="125"/>
      <c r="H29" s="125"/>
      <c r="I29" s="143"/>
      <c r="J29" s="107"/>
    </row>
    <row r="30" spans="1:10" ht="20.149999999999999" customHeight="1" x14ac:dyDescent="0.35">
      <c r="A30" s="116"/>
      <c r="B30" s="121"/>
      <c r="C30" s="129"/>
      <c r="D30" s="134"/>
      <c r="E30" s="138"/>
      <c r="F30" s="138"/>
      <c r="G30" s="129"/>
      <c r="H30" s="129"/>
      <c r="I30" s="145"/>
      <c r="J30" s="108"/>
    </row>
    <row r="31" spans="1:10" ht="20.149999999999999" customHeight="1" x14ac:dyDescent="0.35">
      <c r="A31" s="114"/>
      <c r="B31" s="119"/>
      <c r="C31" s="125"/>
      <c r="D31" s="132"/>
      <c r="E31" s="136"/>
      <c r="F31" s="136"/>
      <c r="G31" s="125"/>
      <c r="H31" s="125"/>
      <c r="I31" s="143"/>
      <c r="J31" s="107"/>
    </row>
    <row r="32" spans="1:10" ht="20.149999999999999" customHeight="1" x14ac:dyDescent="0.35">
      <c r="A32" s="117"/>
      <c r="B32" s="122"/>
      <c r="C32" s="130"/>
      <c r="D32" s="135"/>
      <c r="E32" s="139"/>
      <c r="F32" s="139"/>
      <c r="G32" s="130"/>
      <c r="H32" s="130"/>
      <c r="I32" s="146"/>
      <c r="J32" s="106"/>
    </row>
    <row r="33" spans="1:10" ht="20.149999999999999" customHeight="1" x14ac:dyDescent="0.35">
      <c r="A33" s="114"/>
      <c r="B33" s="119"/>
      <c r="C33" s="125"/>
      <c r="D33" s="132"/>
      <c r="E33" s="136"/>
      <c r="F33" s="136"/>
      <c r="G33" s="125"/>
      <c r="H33" s="125"/>
      <c r="I33" s="143"/>
      <c r="J33" s="107"/>
    </row>
    <row r="34" spans="1:10" ht="15.5" x14ac:dyDescent="0.35">
      <c r="A34" s="118"/>
      <c r="B34" s="122"/>
      <c r="C34" s="131"/>
      <c r="D34" s="135"/>
      <c r="E34" s="122"/>
      <c r="F34" s="122"/>
      <c r="G34" s="140"/>
      <c r="H34" s="140"/>
      <c r="I34" s="146"/>
      <c r="J34" s="106"/>
    </row>
  </sheetData>
  <dataValidations count="2">
    <dataValidation type="list" allowBlank="1" showInputMessage="1" showErrorMessage="1" sqref="A5:A34" xr:uid="{55022E4F-BD3C-412B-B47B-3FABBC17C930}">
      <formula1>FL_Expenditure</formula1>
    </dataValidation>
    <dataValidation type="list" allowBlank="1" showInputMessage="1" showErrorMessage="1" sqref="B5:B34" xr:uid="{4392B701-9495-4127-8019-DAABD93E44DB}">
      <formula1>INDIRECT(A5)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309C1E-8C11-4FDD-9273-63E8BAD5ABEE}">
          <x14:formula1>
            <xm:f>'Expenditure Categories'!$C$27:$C$29</xm:f>
          </x14:formula1>
          <xm:sqref>G5:G34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73D8-A988-4B77-A9C6-C7FEA9FB4159}">
  <dimension ref="B2:J55"/>
  <sheetViews>
    <sheetView showGridLines="0" zoomScaleNormal="100" workbookViewId="0">
      <selection activeCell="C2" sqref="C2"/>
    </sheetView>
  </sheetViews>
  <sheetFormatPr defaultRowHeight="14.5" x14ac:dyDescent="0.35"/>
  <cols>
    <col min="1" max="1" width="1.54296875" customWidth="1"/>
    <col min="2" max="2" width="16.453125" bestFit="1" customWidth="1"/>
    <col min="3" max="3" width="41.1796875" customWidth="1"/>
    <col min="4" max="4" width="9.453125" style="4" bestFit="1" customWidth="1"/>
    <col min="5" max="10" width="43.453125" customWidth="1"/>
    <col min="11" max="11" width="42.81640625" bestFit="1" customWidth="1"/>
    <col min="12" max="12" width="12.81640625" bestFit="1" customWidth="1"/>
    <col min="13" max="13" width="7" bestFit="1" customWidth="1"/>
  </cols>
  <sheetData>
    <row r="2" spans="2:10" x14ac:dyDescent="0.35">
      <c r="B2" s="82" t="s">
        <v>116</v>
      </c>
      <c r="C2" s="82" t="str">
        <f ca="1">MID(CELL("filename",$B$1),FIND("]",CELL("filename",$B$1))+1,255)</f>
        <v>Expenditure Categories</v>
      </c>
      <c r="D2" s="174"/>
      <c r="E2" s="4"/>
    </row>
    <row r="3" spans="2:10" x14ac:dyDescent="0.35">
      <c r="E3" s="4"/>
    </row>
    <row r="4" spans="2:10" x14ac:dyDescent="0.35">
      <c r="B4" s="82" t="s">
        <v>117</v>
      </c>
      <c r="C4" s="83"/>
    </row>
    <row r="5" spans="2:10" ht="15" thickBot="1" x14ac:dyDescent="0.4">
      <c r="B5" s="174"/>
      <c r="C5" s="4"/>
    </row>
    <row r="6" spans="2:10" ht="28.5" customHeight="1" x14ac:dyDescent="0.35">
      <c r="C6" s="208" t="s">
        <v>118</v>
      </c>
      <c r="D6" s="175"/>
      <c r="E6" s="210" t="s">
        <v>119</v>
      </c>
      <c r="F6" s="211"/>
      <c r="G6" s="211"/>
      <c r="H6" s="211"/>
      <c r="I6" s="211"/>
      <c r="J6" s="212"/>
    </row>
    <row r="7" spans="2:10" ht="24.75" customHeight="1" thickBot="1" x14ac:dyDescent="0.4">
      <c r="B7" s="84"/>
      <c r="C7" s="209"/>
      <c r="D7" s="175"/>
      <c r="E7" s="187" t="s">
        <v>106</v>
      </c>
      <c r="F7" s="188" t="s">
        <v>107</v>
      </c>
      <c r="G7" s="188" t="s">
        <v>120</v>
      </c>
      <c r="H7" s="188" t="s">
        <v>121</v>
      </c>
      <c r="I7" s="188" t="s">
        <v>122</v>
      </c>
      <c r="J7" s="189" t="s">
        <v>75</v>
      </c>
    </row>
    <row r="8" spans="2:10" s="22" customFormat="1" ht="31.5" customHeight="1" x14ac:dyDescent="0.35">
      <c r="B8" s="22">
        <v>1</v>
      </c>
      <c r="C8" s="185" t="s">
        <v>106</v>
      </c>
      <c r="D8" s="176"/>
      <c r="E8" s="179" t="s">
        <v>123</v>
      </c>
      <c r="F8" s="180" t="s">
        <v>124</v>
      </c>
      <c r="G8" s="180" t="s">
        <v>125</v>
      </c>
      <c r="H8" s="180" t="s">
        <v>126</v>
      </c>
      <c r="I8" s="180" t="s">
        <v>127</v>
      </c>
      <c r="J8" s="181" t="s">
        <v>128</v>
      </c>
    </row>
    <row r="9" spans="2:10" s="22" customFormat="1" ht="31.5" customHeight="1" x14ac:dyDescent="0.35">
      <c r="B9" s="22">
        <v>2</v>
      </c>
      <c r="C9" s="185" t="s">
        <v>107</v>
      </c>
      <c r="D9" s="176"/>
      <c r="E9" s="179" t="s">
        <v>129</v>
      </c>
      <c r="F9" s="180" t="s">
        <v>130</v>
      </c>
      <c r="G9" s="180" t="s">
        <v>131</v>
      </c>
      <c r="H9" s="180" t="s">
        <v>132</v>
      </c>
      <c r="I9" s="180" t="s">
        <v>133</v>
      </c>
      <c r="J9" s="181"/>
    </row>
    <row r="10" spans="2:10" s="22" customFormat="1" ht="31.5" customHeight="1" x14ac:dyDescent="0.35">
      <c r="B10" s="22">
        <v>3</v>
      </c>
      <c r="C10" s="185" t="s">
        <v>120</v>
      </c>
      <c r="D10" s="176"/>
      <c r="E10" s="179" t="s">
        <v>134</v>
      </c>
      <c r="F10" s="180" t="s">
        <v>135</v>
      </c>
      <c r="G10" s="180" t="s">
        <v>136</v>
      </c>
      <c r="H10" s="180" t="s">
        <v>137</v>
      </c>
      <c r="I10" s="180" t="s">
        <v>138</v>
      </c>
      <c r="J10" s="181"/>
    </row>
    <row r="11" spans="2:10" s="22" customFormat="1" ht="31.5" customHeight="1" x14ac:dyDescent="0.35">
      <c r="B11" s="22">
        <v>4</v>
      </c>
      <c r="C11" s="185" t="s">
        <v>121</v>
      </c>
      <c r="D11" s="176"/>
      <c r="E11" s="179" t="s">
        <v>139</v>
      </c>
      <c r="F11" s="180" t="s">
        <v>140</v>
      </c>
      <c r="G11" s="180" t="s">
        <v>141</v>
      </c>
      <c r="H11" s="180" t="s">
        <v>142</v>
      </c>
      <c r="I11" s="180" t="s">
        <v>143</v>
      </c>
      <c r="J11" s="181"/>
    </row>
    <row r="12" spans="2:10" s="22" customFormat="1" ht="31.5" customHeight="1" x14ac:dyDescent="0.35">
      <c r="B12" s="22">
        <v>5</v>
      </c>
      <c r="C12" s="185" t="s">
        <v>122</v>
      </c>
      <c r="D12" s="176"/>
      <c r="E12" s="179" t="s">
        <v>144</v>
      </c>
      <c r="F12" s="180" t="s">
        <v>145</v>
      </c>
      <c r="G12" s="180" t="s">
        <v>146</v>
      </c>
      <c r="H12" s="180" t="s">
        <v>147</v>
      </c>
      <c r="I12" s="180" t="s">
        <v>148</v>
      </c>
      <c r="J12" s="181"/>
    </row>
    <row r="13" spans="2:10" s="22" customFormat="1" ht="31.5" customHeight="1" thickBot="1" x14ac:dyDescent="0.4">
      <c r="B13" s="22">
        <v>6</v>
      </c>
      <c r="C13" s="186" t="s">
        <v>75</v>
      </c>
      <c r="D13" s="176"/>
      <c r="E13" s="179" t="s">
        <v>75</v>
      </c>
      <c r="F13" s="180" t="s">
        <v>149</v>
      </c>
      <c r="G13" s="180" t="s">
        <v>150</v>
      </c>
      <c r="H13" s="180" t="s">
        <v>151</v>
      </c>
      <c r="I13" s="180" t="s">
        <v>152</v>
      </c>
      <c r="J13" s="181"/>
    </row>
    <row r="14" spans="2:10" s="22" customFormat="1" ht="31.5" customHeight="1" x14ac:dyDescent="0.35">
      <c r="B14" s="22">
        <v>7</v>
      </c>
      <c r="C14" s="87"/>
      <c r="D14" s="88"/>
      <c r="E14" s="179" t="s">
        <v>153</v>
      </c>
      <c r="F14" s="180" t="s">
        <v>154</v>
      </c>
      <c r="G14" s="180" t="s">
        <v>75</v>
      </c>
      <c r="H14" s="180" t="s">
        <v>155</v>
      </c>
      <c r="I14" s="180" t="s">
        <v>156</v>
      </c>
      <c r="J14" s="181"/>
    </row>
    <row r="15" spans="2:10" s="22" customFormat="1" ht="31.5" customHeight="1" x14ac:dyDescent="0.35">
      <c r="B15" s="22">
        <v>8</v>
      </c>
      <c r="C15" s="87"/>
      <c r="D15" s="88"/>
      <c r="E15" s="179" t="s">
        <v>153</v>
      </c>
      <c r="F15" s="180" t="s">
        <v>75</v>
      </c>
      <c r="G15" s="180" t="s">
        <v>153</v>
      </c>
      <c r="H15" s="180" t="s">
        <v>157</v>
      </c>
      <c r="I15" s="180" t="s">
        <v>75</v>
      </c>
      <c r="J15" s="181"/>
    </row>
    <row r="16" spans="2:10" ht="31.5" customHeight="1" thickBot="1" x14ac:dyDescent="0.4">
      <c r="B16" s="22">
        <v>9</v>
      </c>
      <c r="E16" s="182" t="s">
        <v>153</v>
      </c>
      <c r="F16" s="183" t="s">
        <v>153</v>
      </c>
      <c r="G16" s="183" t="s">
        <v>153</v>
      </c>
      <c r="H16" s="183" t="s">
        <v>75</v>
      </c>
      <c r="I16" s="183" t="s">
        <v>153</v>
      </c>
      <c r="J16" s="184"/>
    </row>
    <row r="26" spans="3:7" x14ac:dyDescent="0.35">
      <c r="C26" s="85" t="s">
        <v>158</v>
      </c>
      <c r="D26" s="176"/>
      <c r="G26" s="1"/>
    </row>
    <row r="27" spans="3:7" x14ac:dyDescent="0.35">
      <c r="C27" s="86" t="s">
        <v>159</v>
      </c>
      <c r="D27" s="88"/>
    </row>
    <row r="28" spans="3:7" x14ac:dyDescent="0.35">
      <c r="C28" s="86" t="s">
        <v>160</v>
      </c>
      <c r="D28" s="88"/>
    </row>
    <row r="29" spans="3:7" x14ac:dyDescent="0.35">
      <c r="C29" s="86" t="s">
        <v>161</v>
      </c>
      <c r="D29" s="88"/>
      <c r="F29" s="88"/>
    </row>
    <row r="32" spans="3:7" x14ac:dyDescent="0.35">
      <c r="C32" s="85" t="s">
        <v>162</v>
      </c>
      <c r="D32" s="176"/>
    </row>
    <row r="33" spans="3:5" x14ac:dyDescent="0.35">
      <c r="C33" s="113" cm="1">
        <f t="array" ref="C33:D33">'Cover Page'!D14:E14</f>
        <v>0</v>
      </c>
      <c r="D33" s="177">
        <v>0</v>
      </c>
      <c r="E33" t="s">
        <v>163</v>
      </c>
    </row>
    <row r="34" spans="3:5" x14ac:dyDescent="0.35">
      <c r="C34" s="113">
        <f>EDATE(C33,12)-1</f>
        <v>365</v>
      </c>
      <c r="D34" s="177"/>
      <c r="E34" t="s">
        <v>164</v>
      </c>
    </row>
    <row r="35" spans="3:5" x14ac:dyDescent="0.35">
      <c r="C35" s="113">
        <f>EDATE(C33,12)</f>
        <v>366</v>
      </c>
      <c r="D35" s="177"/>
    </row>
    <row r="36" spans="3:5" x14ac:dyDescent="0.35">
      <c r="C36" s="113">
        <f>EDATE(C34,24)-1</f>
        <v>1094</v>
      </c>
      <c r="D36" s="177"/>
    </row>
    <row r="37" spans="3:5" x14ac:dyDescent="0.35">
      <c r="C37" s="113"/>
      <c r="D37" s="177"/>
    </row>
    <row r="42" spans="3:5" x14ac:dyDescent="0.35">
      <c r="C42" s="173" t="s">
        <v>165</v>
      </c>
      <c r="D42" s="178"/>
    </row>
    <row r="43" spans="3:5" x14ac:dyDescent="0.35">
      <c r="C43" s="83" t="s">
        <v>166</v>
      </c>
    </row>
    <row r="44" spans="3:5" x14ac:dyDescent="0.35">
      <c r="C44" s="83" t="s">
        <v>167</v>
      </c>
    </row>
    <row r="45" spans="3:5" x14ac:dyDescent="0.35">
      <c r="C45" s="83" t="s">
        <v>168</v>
      </c>
    </row>
    <row r="46" spans="3:5" x14ac:dyDescent="0.35">
      <c r="C46" s="83" t="s">
        <v>169</v>
      </c>
    </row>
    <row r="48" spans="3:5" x14ac:dyDescent="0.35">
      <c r="C48" s="173" t="s">
        <v>170</v>
      </c>
      <c r="D48" s="178"/>
    </row>
    <row r="49" spans="3:3" x14ac:dyDescent="0.35">
      <c r="C49" s="83" t="s">
        <v>171</v>
      </c>
    </row>
    <row r="50" spans="3:3" x14ac:dyDescent="0.35">
      <c r="C50" s="83" t="s">
        <v>172</v>
      </c>
    </row>
    <row r="51" spans="3:3" x14ac:dyDescent="0.35">
      <c r="C51" s="83" t="s">
        <v>173</v>
      </c>
    </row>
    <row r="52" spans="3:3" x14ac:dyDescent="0.35">
      <c r="C52" s="83" t="s">
        <v>174</v>
      </c>
    </row>
    <row r="53" spans="3:3" x14ac:dyDescent="0.35">
      <c r="C53" s="83" t="s">
        <v>175</v>
      </c>
    </row>
    <row r="54" spans="3:3" x14ac:dyDescent="0.35">
      <c r="C54" s="83" t="s">
        <v>176</v>
      </c>
    </row>
    <row r="55" spans="3:3" x14ac:dyDescent="0.35">
      <c r="C55" s="83" t="s">
        <v>177</v>
      </c>
    </row>
  </sheetData>
  <sortState xmlns:xlrd2="http://schemas.microsoft.com/office/spreadsheetml/2017/richdata2" ref="C49:C54">
    <sortCondition ref="C49:C54"/>
  </sortState>
  <mergeCells count="2">
    <mergeCell ref="C6:C7"/>
    <mergeCell ref="E6:J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17b0f9-42bf-4dc5-a257-11d54d9ab3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992D7A55C7D46BA25060E94769767" ma:contentTypeVersion="10" ma:contentTypeDescription="Create a new document." ma:contentTypeScope="" ma:versionID="fae461915932f4523789db36c2d6bcf0">
  <xsd:schema xmlns:xsd="http://www.w3.org/2001/XMLSchema" xmlns:xs="http://www.w3.org/2001/XMLSchema" xmlns:p="http://schemas.microsoft.com/office/2006/metadata/properties" xmlns:ns3="4f17b0f9-42bf-4dc5-a257-11d54d9ab363" targetNamespace="http://schemas.microsoft.com/office/2006/metadata/properties" ma:root="true" ma:fieldsID="68f98d889f198171707ea1b8b0a74f6c" ns3:_="">
    <xsd:import namespace="4f17b0f9-42bf-4dc5-a257-11d54d9ab36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7b0f9-42bf-4dc5-a257-11d54d9ab36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1B22D-FA86-43F3-BEF3-2A1E33595C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C44E4-9DC5-458B-8126-D41554B25DC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f17b0f9-42bf-4dc5-a257-11d54d9ab36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C9C922-BD54-4C85-B70E-37841DA3D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7b0f9-42bf-4dc5-a257-11d54d9ab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Project Overview</vt:lpstr>
      <vt:lpstr>FL Expenditure</vt:lpstr>
      <vt:lpstr>Project Portfolio</vt:lpstr>
      <vt:lpstr>Work Undertaken </vt:lpstr>
      <vt:lpstr>Anticipated Work </vt:lpstr>
      <vt:lpstr>Expenditure Categories</vt:lpstr>
      <vt:lpstr>Environmental_and_Consulting</vt:lpstr>
      <vt:lpstr>FL_Expenditure</vt:lpstr>
      <vt:lpstr>Other</vt:lpstr>
      <vt:lpstr>Project_Management</vt:lpstr>
      <vt:lpstr>Site_and_Resource_Investigation</vt:lpstr>
      <vt:lpstr>Stakeholder_Management_and_Third_Party</vt:lpstr>
      <vt:lpstr>Technology_Engineering_and_Infrastructure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2024-02-29T21:20:43Z</dcterms:created>
  <dcterms:modified xsi:type="dcterms:W3CDTF">2025-03-28T02:07:19Z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d4f2a-0040-47df-a467-7cba635d669c_Enabled">
    <vt:lpwstr>true</vt:lpwstr>
  </property>
  <property fmtid="{D5CDD505-2E9C-101B-9397-08002B2CF9AE}" pid="3" name="MSIP_Label_93cd4f2a-0040-47df-a467-7cba635d669c_SetDate">
    <vt:lpwstr>2024-02-29T21:20:48Z</vt:lpwstr>
  </property>
  <property fmtid="{D5CDD505-2E9C-101B-9397-08002B2CF9AE}" pid="4" name="MSIP_Label_93cd4f2a-0040-47df-a467-7cba635d669c_Method">
    <vt:lpwstr>Standard</vt:lpwstr>
  </property>
  <property fmtid="{D5CDD505-2E9C-101B-9397-08002B2CF9AE}" pid="5" name="MSIP_Label_93cd4f2a-0040-47df-a467-7cba635d669c_Name">
    <vt:lpwstr>OFFICIAL - NOPTA</vt:lpwstr>
  </property>
  <property fmtid="{D5CDD505-2E9C-101B-9397-08002B2CF9AE}" pid="6" name="MSIP_Label_93cd4f2a-0040-47df-a467-7cba635d669c_SiteId">
    <vt:lpwstr>2940859f-ee86-4ee3-848f-02ac9eba62b2</vt:lpwstr>
  </property>
  <property fmtid="{D5CDD505-2E9C-101B-9397-08002B2CF9AE}" pid="7" name="MSIP_Label_93cd4f2a-0040-47df-a467-7cba635d669c_ActionId">
    <vt:lpwstr>92faf9eb-09a0-4ec3-9b71-032f253ab790</vt:lpwstr>
  </property>
  <property fmtid="{D5CDD505-2E9C-101B-9397-08002B2CF9AE}" pid="8" name="MSIP_Label_93cd4f2a-0040-47df-a467-7cba635d669c_ContentBits">
    <vt:lpwstr>0</vt:lpwstr>
  </property>
  <property fmtid="{D5CDD505-2E9C-101B-9397-08002B2CF9AE}" pid="9" name="ContentTypeId">
    <vt:lpwstr>0x010100368992D7A55C7D46BA25060E94769767</vt:lpwstr>
  </property>
  <property fmtid="{D5CDD505-2E9C-101B-9397-08002B2CF9AE}" pid="10" name="_dlc_DocIdItemGuid">
    <vt:lpwstr>6e895dab-999c-48fc-bc13-5b470fa2ea6f</vt:lpwstr>
  </property>
</Properties>
</file>